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06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2" i="3" l="1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<sst xmlns="http://schemas.openxmlformats.org/spreadsheetml/2006/main" count="22" uniqueCount="22">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</sst>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ФИЦ ПНЦБИ РАН</v>
          </cell>
          <cell r="G4" t="str">
            <v>Бурцев</v>
          </cell>
          <cell r="H4" t="str">
            <v>Алексей</v>
          </cell>
          <cell r="I4" t="str">
            <v>Викторович</v>
          </cell>
          <cell r="K4" t="str">
            <v>главный энергетик ИБК РАН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ФИЦ ПНЦБИ РАН</v>
          </cell>
          <cell r="G5" t="str">
            <v>Шпилько</v>
          </cell>
          <cell r="H5" t="str">
            <v>Александр</v>
          </cell>
          <cell r="I5" t="str">
            <v>Михайлович</v>
          </cell>
          <cell r="K5" t="str">
            <v>Зам. начальника отдела ИФПБ РАН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ФИЦ ПНЦБИ РАН</v>
          </cell>
          <cell r="G6" t="str">
            <v>Лесников</v>
          </cell>
          <cell r="H6" t="str">
            <v>Валерий</v>
          </cell>
          <cell r="I6" t="str">
            <v>Иванович</v>
          </cell>
          <cell r="K6" t="str">
            <v>ведущий энергетик ИФПБ РАН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ФИЦ ПНЦБИ РАН</v>
          </cell>
          <cell r="G7" t="str">
            <v>Рытиков</v>
          </cell>
          <cell r="H7" t="str">
            <v>Александр</v>
          </cell>
          <cell r="I7" t="str">
            <v>Александрович</v>
          </cell>
          <cell r="K7" t="str">
            <v>Зав. МЭГ ИБФМ РАН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"ФАБРИКА ЭКСПРОД"</v>
          </cell>
          <cell r="G8" t="str">
            <v>Перемышлев</v>
          </cell>
          <cell r="H8" t="str">
            <v>Максим</v>
          </cell>
          <cell r="I8" t="str">
            <v>Сергеевич</v>
          </cell>
          <cell r="K8" t="str">
            <v>главный энергетик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"НОВА РОЛЛ - СТРЕЙЧ"</v>
          </cell>
          <cell r="G9" t="str">
            <v>Окунев</v>
          </cell>
          <cell r="H9" t="str">
            <v>Сергей</v>
          </cell>
          <cell r="I9" t="str">
            <v>Васильевич</v>
          </cell>
          <cell r="K9" t="str">
            <v>Главный инженер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"РСК"</v>
          </cell>
          <cell r="G10" t="str">
            <v>Муравкин</v>
          </cell>
          <cell r="H10" t="str">
            <v>Андрей</v>
          </cell>
          <cell r="I10" t="str">
            <v>Дмитриевич</v>
          </cell>
          <cell r="K10" t="str">
            <v>Главный инженер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"МЭЙДЖОР ТЕРМИНАЛ"</v>
          </cell>
          <cell r="G11" t="str">
            <v>Фить</v>
          </cell>
          <cell r="H11" t="str">
            <v>Юрий</v>
          </cell>
          <cell r="I11" t="str">
            <v>Александрович</v>
          </cell>
          <cell r="K11" t="str">
            <v>Технический директор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"МЭЙДЖОР ТЕРМИНАЛ"</v>
          </cell>
          <cell r="G12" t="str">
            <v>Комисаров</v>
          </cell>
          <cell r="H12" t="str">
            <v>Александр</v>
          </cell>
          <cell r="I12" t="str">
            <v>Анатольевич</v>
          </cell>
          <cell r="K12" t="str">
            <v>Заместитель руководителя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"МЭЙДЖОР ТЕРМИНАЛ"</v>
          </cell>
          <cell r="G13" t="str">
            <v>Стеля</v>
          </cell>
          <cell r="H13" t="str">
            <v>Игорь</v>
          </cell>
          <cell r="I13" t="str">
            <v>Станиславович</v>
          </cell>
          <cell r="K13" t="str">
            <v>Инженер по эксплуатации оборудования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"МЭЙДЖОР ТЕРМИНАЛ"</v>
          </cell>
          <cell r="G14" t="str">
            <v>Фаренбрух</v>
          </cell>
          <cell r="H14" t="str">
            <v>Дмитрий</v>
          </cell>
          <cell r="I14" t="str">
            <v>Сергеевич</v>
          </cell>
          <cell r="K14" t="str">
            <v>Инженер по эксплуатации оборудования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"МЭЙДЖОР ТЕРМИНАЛ"</v>
          </cell>
          <cell r="G15" t="str">
            <v>Семёнов</v>
          </cell>
          <cell r="H15" t="str">
            <v>Александр</v>
          </cell>
          <cell r="I15" t="str">
            <v>Дмитриевич</v>
          </cell>
          <cell r="K15" t="str">
            <v>Специалист по эксплуатации оборудования</v>
          </cell>
          <cell r="M15" t="str">
            <v>очередная</v>
          </cell>
          <cell r="N15" t="str">
            <v>оперативно-ремонтный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"УК "ЮЖНОЕ"</v>
          </cell>
          <cell r="G16" t="str">
            <v>Галушко</v>
          </cell>
          <cell r="H16" t="str">
            <v>Александр</v>
          </cell>
          <cell r="I16" t="str">
            <v>Васильевич</v>
          </cell>
          <cell r="K16" t="str">
            <v>Начальник отдела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"ИНТЕРКАФЕ"</v>
          </cell>
          <cell r="G17" t="str">
            <v>Глаголев</v>
          </cell>
          <cell r="H17" t="str">
            <v>Дмитрий</v>
          </cell>
          <cell r="I17" t="str">
            <v>Николаевич</v>
          </cell>
          <cell r="K17" t="str">
            <v>главный инженер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"ИНТЕРКАФЕ"</v>
          </cell>
          <cell r="G18" t="str">
            <v>Мунтьян</v>
          </cell>
          <cell r="H18" t="str">
            <v>Вячеслав</v>
          </cell>
          <cell r="I18" t="str">
            <v>Андреевич</v>
          </cell>
          <cell r="K18" t="str">
            <v>Бригадир энерго-механической службы</v>
          </cell>
          <cell r="M18" t="str">
            <v>очередная</v>
          </cell>
          <cell r="N18" t="str">
            <v>оперативно-ремонтный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"ЦЕНТРЭНЕРГОЭКСПЕРТИЗЫ"</v>
          </cell>
          <cell r="G19" t="str">
            <v>Таймасов</v>
          </cell>
          <cell r="H19" t="str">
            <v>Азамат</v>
          </cell>
          <cell r="I19" t="str">
            <v>Салаватович</v>
          </cell>
          <cell r="K19" t="str">
            <v>Генеральный директор</v>
          </cell>
          <cell r="M19" t="str">
            <v>очередная</v>
          </cell>
          <cell r="N19" t="str">
            <v xml:space="preserve">административно—технический персонал, с правом испытания оборудования повышенным напряжением </v>
          </cell>
          <cell r="R19" t="str">
            <v>V до и выше 1000 В</v>
          </cell>
          <cell r="S19" t="str">
            <v>ПТЭЭСиС</v>
          </cell>
          <cell r="V19">
            <v>0.375</v>
          </cell>
        </row>
        <row r="20">
          <cell r="E20" t="str">
            <v>ООО "ЦЕНТРЭНЕРГОЭКСПЕРТИЗЫ"</v>
          </cell>
          <cell r="G20" t="str">
            <v>Кубанков</v>
          </cell>
          <cell r="H20" t="str">
            <v>Константин</v>
          </cell>
          <cell r="I20" t="str">
            <v>Игоревич</v>
          </cell>
          <cell r="K20" t="str">
            <v>Начальник лаборатории</v>
          </cell>
          <cell r="M20" t="str">
            <v>очередная</v>
          </cell>
          <cell r="N20" t="str">
            <v xml:space="preserve">административно—технический персонал, с правом испытания оборудования повышенным напряжением </v>
          </cell>
          <cell r="R20" t="str">
            <v>V до и выше 1000 В</v>
          </cell>
          <cell r="S20" t="str">
            <v>ПТЭЭСиС</v>
          </cell>
          <cell r="V20">
            <v>0.375</v>
          </cell>
        </row>
        <row r="21">
          <cell r="E21" t="str">
            <v>ООО "ЦЕНТРЭНЕРГОЭКСПЕРТИЗЫ"</v>
          </cell>
          <cell r="G21" t="str">
            <v>Петрухненко</v>
          </cell>
          <cell r="H21" t="str">
            <v>Николай</v>
          </cell>
          <cell r="I21" t="str">
            <v>Евгеньевич</v>
          </cell>
          <cell r="K21" t="str">
            <v>инженер</v>
          </cell>
          <cell r="M21" t="str">
            <v>очередная</v>
          </cell>
          <cell r="N21" t="str">
            <v xml:space="preserve">административно—технический персонал, с правом испытания оборудования повышенным напряжением </v>
          </cell>
          <cell r="R21" t="str">
            <v>V до и выше 1000 В</v>
          </cell>
          <cell r="S21" t="str">
            <v>ПТЭЭСиС</v>
          </cell>
          <cell r="V21">
            <v>0.39583333333333331</v>
          </cell>
        </row>
        <row r="22">
          <cell r="E22" t="str">
            <v>ООО "ЦЕНТРЭНЕРГОЭКСПЕРТИЗЫ"</v>
          </cell>
          <cell r="G22" t="str">
            <v>Мерзляков</v>
          </cell>
          <cell r="H22" t="str">
            <v>Ростислав</v>
          </cell>
          <cell r="I22" t="str">
            <v>Сергеевич</v>
          </cell>
          <cell r="K22" t="str">
            <v>инженер</v>
          </cell>
          <cell r="M22" t="str">
            <v>внеочередная</v>
          </cell>
          <cell r="N22" t="str">
            <v xml:space="preserve">административно—технический персонал, с правом испытания оборудования повышенным напряжением </v>
          </cell>
          <cell r="R22" t="str">
            <v>III до и выше 1000 В</v>
          </cell>
          <cell r="S22" t="str">
            <v>ПТЭЭСиС</v>
          </cell>
          <cell r="V22">
            <v>0.39583333333333331</v>
          </cell>
        </row>
        <row r="23">
          <cell r="E23" t="str">
            <v>ООО "БИОЭН НЕФТЕПРОДУКТ"</v>
          </cell>
          <cell r="G23" t="str">
            <v>Осипов</v>
          </cell>
          <cell r="H23" t="str">
            <v>Дмитрий</v>
          </cell>
          <cell r="I23" t="str">
            <v>Алексеевич</v>
          </cell>
          <cell r="K23" t="str">
            <v>Главный энергетик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"БИОЭН НЕФТЕПРОДУКТ"</v>
          </cell>
          <cell r="G24" t="str">
            <v>Ковалёв</v>
          </cell>
          <cell r="H24" t="str">
            <v>Алексей</v>
          </cell>
          <cell r="I24" t="str">
            <v>Николаевич</v>
          </cell>
          <cell r="K24" t="str">
            <v>Инженер по слабым токам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"БОГОРОДСКИЙ ХЛАДОКОМБИНАТ"</v>
          </cell>
          <cell r="G25" t="str">
            <v>Котов</v>
          </cell>
          <cell r="H25" t="str">
            <v>Олег</v>
          </cell>
          <cell r="I25" t="str">
            <v>Анатольевич</v>
          </cell>
          <cell r="K25" t="str">
            <v>Главный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"ДОШИРАК КОЯ"</v>
          </cell>
          <cell r="G26" t="str">
            <v>Дмитриев</v>
          </cell>
          <cell r="H26" t="str">
            <v>Александр</v>
          </cell>
          <cell r="I26" t="str">
            <v>Александрович</v>
          </cell>
          <cell r="K26" t="str">
            <v>Заместитель главного инженера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"ЭКСПЛУАТАЦИОННОЕ ПРЕДПРИЯТИЕ №4 Г.О. ИВАНТЕЕВКА"</v>
          </cell>
          <cell r="G27" t="str">
            <v>Пономарев</v>
          </cell>
          <cell r="H27" t="str">
            <v>Андрей</v>
          </cell>
          <cell r="I27" t="str">
            <v>Петрович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"ИМПАК"</v>
          </cell>
          <cell r="G28" t="str">
            <v>Четверков</v>
          </cell>
          <cell r="H28" t="str">
            <v>Олег</v>
          </cell>
          <cell r="I28" t="str">
            <v>Александрович</v>
          </cell>
          <cell r="K28" t="str">
            <v>Главный энергетик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МУП "ВИТ"</v>
          </cell>
          <cell r="G29" t="str">
            <v>Точилкин</v>
          </cell>
          <cell r="H29" t="str">
            <v>Владимир</v>
          </cell>
          <cell r="I29" t="str">
            <v>Александрович</v>
          </cell>
          <cell r="K29" t="str">
            <v>Заместитель директора по эксплуатации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МУП "ВИТ"</v>
          </cell>
          <cell r="G30" t="str">
            <v>Годованюк</v>
          </cell>
          <cell r="H30" t="str">
            <v>Андрей</v>
          </cell>
          <cell r="I30" t="str">
            <v>Васильевич</v>
          </cell>
          <cell r="K30" t="str">
            <v>Начальник отдела безопасности движения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МУП "ВИТ"</v>
          </cell>
          <cell r="G31" t="str">
            <v>Ковыркин</v>
          </cell>
          <cell r="H31" t="str">
            <v>Сергей</v>
          </cell>
          <cell r="I31" t="str">
            <v>Васильевич</v>
          </cell>
          <cell r="K31" t="str">
            <v>начальник технического отдела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"БРЕНОР"</v>
          </cell>
          <cell r="G32" t="str">
            <v>Горелов</v>
          </cell>
          <cell r="H32" t="str">
            <v>Андрей</v>
          </cell>
          <cell r="I32" t="str">
            <v>Юрьевич</v>
          </cell>
          <cell r="K32" t="str">
            <v>Генеральный директор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"БРЕНОР"</v>
          </cell>
          <cell r="G33" t="str">
            <v>Трофименко</v>
          </cell>
          <cell r="H33" t="str">
            <v>Денис</v>
          </cell>
          <cell r="I33" t="str">
            <v>Васильевич</v>
          </cell>
          <cell r="K33" t="str">
            <v>Мастер-смотритель</v>
          </cell>
          <cell r="M33" t="str">
            <v>внеочередная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ЯХИНСОН НАТАЛИЯ ВЛАДИМИРОВНА</v>
          </cell>
          <cell r="G34" t="str">
            <v>Сараев</v>
          </cell>
          <cell r="H34" t="str">
            <v>Алексей</v>
          </cell>
          <cell r="I34" t="str">
            <v>Иванович</v>
          </cell>
          <cell r="K34" t="str">
            <v>Старший специалист АХО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"КОРСАР"</v>
          </cell>
          <cell r="G35" t="str">
            <v>Лемешкин</v>
          </cell>
          <cell r="H35" t="str">
            <v>Сергей</v>
          </cell>
          <cell r="I35" t="str">
            <v>Дмитриевич</v>
          </cell>
          <cell r="K35" t="str">
            <v>Технический директор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"ХРОМАТЭК - СЕРВИС"</v>
          </cell>
          <cell r="G36" t="str">
            <v>Нечаев</v>
          </cell>
          <cell r="H36" t="str">
            <v>Игорь</v>
          </cell>
          <cell r="I36" t="str">
            <v>Сергеевич</v>
          </cell>
          <cell r="K36" t="str">
            <v>Инженер-программист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"РУКОННЕКТ"</v>
          </cell>
          <cell r="G37" t="str">
            <v>Бахарев</v>
          </cell>
          <cell r="H37" t="str">
            <v>Дмитрий</v>
          </cell>
          <cell r="I37" t="str">
            <v>Михайлович</v>
          </cell>
          <cell r="K37" t="str">
            <v>Инженер по эксплуатации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"УК "ФАБРИКА"</v>
          </cell>
          <cell r="G38" t="str">
            <v>Устинина</v>
          </cell>
          <cell r="H38" t="str">
            <v>Ольга</v>
          </cell>
          <cell r="I38" t="str">
            <v>Константиновна</v>
          </cell>
          <cell r="K38" t="str">
            <v>лифтер</v>
          </cell>
          <cell r="M38" t="str">
            <v>первичная</v>
          </cell>
          <cell r="N38" t="str">
            <v>оперативно-ремонтный персонал</v>
          </cell>
          <cell r="R38" t="str">
            <v>II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"УК "ФАБРИКА"</v>
          </cell>
          <cell r="G39" t="str">
            <v>Белякова</v>
          </cell>
          <cell r="H39" t="str">
            <v>Алла</v>
          </cell>
          <cell r="I39" t="str">
            <v>Владимировна</v>
          </cell>
          <cell r="K39" t="str">
            <v>лифтер</v>
          </cell>
          <cell r="M39" t="str">
            <v>первичная</v>
          </cell>
          <cell r="N39" t="str">
            <v>оперативно-ремонтный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"КТ УСАДЫ"</v>
          </cell>
          <cell r="G40" t="str">
            <v>Тренгулов</v>
          </cell>
          <cell r="H40" t="str">
            <v>Руслан</v>
          </cell>
          <cell r="I40" t="str">
            <v>Сирачевич</v>
          </cell>
          <cell r="K40" t="str">
            <v>заместитель генерального директора - главный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"КТ УСАДЫ"</v>
          </cell>
          <cell r="G41" t="str">
            <v>Ященко</v>
          </cell>
          <cell r="H41" t="str">
            <v>Виктор</v>
          </cell>
          <cell r="I41" t="str">
            <v>Николаевич</v>
          </cell>
          <cell r="K41" t="str">
            <v>Главный энергетик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"АЛИДИ-ЛОДЖИСТИКС"</v>
          </cell>
          <cell r="G42" t="str">
            <v>Горюнов</v>
          </cell>
          <cell r="H42" t="str">
            <v>Юрий</v>
          </cell>
          <cell r="I42" t="str">
            <v>Сергеевич</v>
          </cell>
          <cell r="K42" t="str">
            <v>Специалист по техническим системам безопасности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"АЛИДИ-ЛОДЖИСТИКС"</v>
          </cell>
          <cell r="G43" t="str">
            <v>Беляков</v>
          </cell>
          <cell r="H43" t="str">
            <v>Денис</v>
          </cell>
          <cell r="I43" t="str">
            <v>Игорьевич</v>
          </cell>
          <cell r="K43" t="str">
            <v>Начальник складского хозяйства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"АЛИДИ-ЛОДЖИСТИКС"</v>
          </cell>
          <cell r="G44" t="str">
            <v>Байрамов</v>
          </cell>
          <cell r="H44" t="str">
            <v>Самир</v>
          </cell>
          <cell r="I44" t="str">
            <v>Станиславович</v>
          </cell>
          <cell r="K44" t="str">
            <v>Ведущий специалист по складским технологиям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ЗАО "ТРАНСВАЛ"</v>
          </cell>
          <cell r="G45" t="str">
            <v>Кузнецов</v>
          </cell>
          <cell r="H45" t="str">
            <v>Михаил</v>
          </cell>
          <cell r="I45" t="str">
            <v>Михайлович</v>
          </cell>
          <cell r="K45" t="str">
            <v>Инженер-энергетик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ИП СЕМЕНОВ ВЛАДИМИР ЮРЬЕВИЧ</v>
          </cell>
          <cell r="G46" t="str">
            <v>Чудин</v>
          </cell>
          <cell r="H46" t="str">
            <v>Иван</v>
          </cell>
          <cell r="I46" t="str">
            <v>Иванович</v>
          </cell>
          <cell r="K46" t="str">
            <v>Электрик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ООО"ДЦ ИБС"</v>
          </cell>
          <cell r="G47" t="str">
            <v>Свистунов</v>
          </cell>
          <cell r="H47" t="str">
            <v>Дмитрий</v>
          </cell>
          <cell r="I47" t="str">
            <v>Николаевич</v>
          </cell>
          <cell r="K47" t="str">
            <v>электрик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"ПРОМЕТЕЙ"</v>
          </cell>
          <cell r="G48" t="str">
            <v>Егоров</v>
          </cell>
          <cell r="H48" t="str">
            <v>Роман</v>
          </cell>
          <cell r="I48" t="str">
            <v>Сергеевич</v>
          </cell>
          <cell r="K48" t="str">
            <v>Генеральный 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"ЭЛЕКТРОСВЯЗЬСТРОЙ"</v>
          </cell>
          <cell r="G49" t="str">
            <v>Рудновский</v>
          </cell>
          <cell r="H49" t="str">
            <v>Алексей</v>
          </cell>
          <cell r="I49" t="str">
            <v>Владимирович</v>
          </cell>
          <cell r="K49" t="str">
            <v>Начальник участка эксплуатации сети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"ЭЛЕКТРОСВЯЗЬСТРОЙ"</v>
          </cell>
          <cell r="G50" t="str">
            <v>Самошкин</v>
          </cell>
          <cell r="H50" t="str">
            <v>Владимир</v>
          </cell>
          <cell r="I50" t="str">
            <v>Владимирович</v>
          </cell>
          <cell r="K50" t="str">
            <v>Технический директор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"ЭЛЕКТРОСВЯЗЬСТРОЙ"</v>
          </cell>
          <cell r="G51" t="str">
            <v>Короткий</v>
          </cell>
          <cell r="H51" t="str">
            <v>Михаил</v>
          </cell>
          <cell r="I51" t="str">
            <v>Владимирович</v>
          </cell>
          <cell r="K51" t="str">
            <v>Генеральный директор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"УВМ-СТАЛЬ"</v>
          </cell>
          <cell r="G52" t="str">
            <v>Матвеев</v>
          </cell>
          <cell r="H52" t="str">
            <v>Валерий</v>
          </cell>
          <cell r="I52" t="str">
            <v>Андреевич</v>
          </cell>
          <cell r="K52" t="str">
            <v>Главный инженер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"ЛАКТАЛИС ВОСТОК"</v>
          </cell>
          <cell r="G53" t="str">
            <v>Барышников</v>
          </cell>
          <cell r="H53" t="str">
            <v>Роман</v>
          </cell>
          <cell r="I53" t="str">
            <v>Анатольевич</v>
          </cell>
          <cell r="K53" t="str">
            <v>Руководитель технической группы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"ПАРЛАМЕНТ ПРОДАКШН"</v>
          </cell>
          <cell r="G54" t="str">
            <v>Захаров</v>
          </cell>
          <cell r="H54" t="str">
            <v>Вячеслав</v>
          </cell>
          <cell r="I54" t="str">
            <v>Сергеевич</v>
          </cell>
          <cell r="K54" t="str">
            <v>Ведущий специалист по ОТ, ПБ, ГОиЧС, ООС</v>
          </cell>
          <cell r="M54" t="str">
            <v>очередная</v>
          </cell>
          <cell r="N54" t="str">
            <v>контролирующий электроустановки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"ЖИЛИЩНОЕ ХОЗЯЙСТВО МЫТИЩИ"</v>
          </cell>
          <cell r="G55" t="str">
            <v>Самойленко</v>
          </cell>
          <cell r="H55" t="str">
            <v>Дмитрий</v>
          </cell>
          <cell r="I55" t="str">
            <v>Игоревич</v>
          </cell>
          <cell r="K55" t="str">
            <v>Начальник ОДО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АО "ЖИЛИЩНОЕ ХОЗЯЙСТВО МЫТИЩИ"</v>
          </cell>
          <cell r="G56" t="str">
            <v>Кабанова</v>
          </cell>
          <cell r="H56" t="str">
            <v>Лариса</v>
          </cell>
          <cell r="I56" t="str">
            <v>Анатольевна</v>
          </cell>
          <cell r="K56" t="str">
            <v>Начальник ПТО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АО "ЖИЛИЩНОЕ ХОЗЯЙСТВО МЫТИЩИ"</v>
          </cell>
          <cell r="G57" t="str">
            <v>Макешин</v>
          </cell>
          <cell r="H57" t="str">
            <v>Алексей</v>
          </cell>
          <cell r="I57" t="str">
            <v>Юрьевич</v>
          </cell>
          <cell r="K57" t="str">
            <v>Главный инженер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АО "ЖИЛИЩНОЕ ХОЗЯЙСТВО МЫТИЩИ"</v>
          </cell>
          <cell r="G58" t="str">
            <v>Сокова</v>
          </cell>
          <cell r="H58" t="str">
            <v>Ольга</v>
          </cell>
          <cell r="I58" t="str">
            <v>Михайловна</v>
          </cell>
          <cell r="K58" t="str">
            <v>Зам.начальника ПТО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"ЖИЛВЕСТ К"</v>
          </cell>
          <cell r="G59" t="str">
            <v>Луганский</v>
          </cell>
          <cell r="H59" t="str">
            <v>Виктор</v>
          </cell>
          <cell r="I59" t="str">
            <v>Владиславович</v>
          </cell>
          <cell r="K59" t="str">
            <v>Главный инженер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"НОВАТЭК-СПГ ТОПЛИВО КАШИРА"</v>
          </cell>
          <cell r="G60" t="str">
            <v>Кривченков</v>
          </cell>
          <cell r="H60" t="str">
            <v>Сергей</v>
          </cell>
          <cell r="I60" t="str">
            <v>Александрович</v>
          </cell>
          <cell r="K60" t="str">
            <v>главный специалист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"КРОНОС"</v>
          </cell>
          <cell r="G61" t="str">
            <v>Пахомов</v>
          </cell>
          <cell r="H61" t="str">
            <v>Виталий</v>
          </cell>
          <cell r="I61" t="str">
            <v>Николаевич</v>
          </cell>
          <cell r="K61" t="str">
            <v>Гл. энергетик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"ДСК СТРОЙКОНСТРУКЦИЯ"</v>
          </cell>
          <cell r="G62" t="str">
            <v>Большаков</v>
          </cell>
          <cell r="H62" t="str">
            <v>Алексей</v>
          </cell>
          <cell r="I62" t="str">
            <v>Алексеевич</v>
          </cell>
          <cell r="K62" t="str">
            <v>Главный энергетик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"ДСК СТРОЙКОНСТРУКЦИЯ"</v>
          </cell>
          <cell r="G63" t="str">
            <v>Волошаненко</v>
          </cell>
          <cell r="H63" t="str">
            <v>Валентина</v>
          </cell>
          <cell r="I63" t="str">
            <v>Александровна</v>
          </cell>
          <cell r="K63" t="str">
            <v>Начальник производства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"БАРХАН"</v>
          </cell>
          <cell r="G64" t="str">
            <v>Пахомов</v>
          </cell>
          <cell r="H64" t="str">
            <v>Виталий</v>
          </cell>
          <cell r="I64" t="str">
            <v>Николаевич</v>
          </cell>
          <cell r="K64" t="str">
            <v>Гл. энергетик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"СТАРТ"</v>
          </cell>
          <cell r="G65" t="str">
            <v>Ефремов</v>
          </cell>
          <cell r="H65" t="str">
            <v>Валерий</v>
          </cell>
          <cell r="I65" t="str">
            <v>Павлович</v>
          </cell>
          <cell r="K65" t="str">
            <v>Главный инженер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и выше 1000 В</v>
          </cell>
          <cell r="S65" t="str">
            <v>ПТЭЭПЭЭ</v>
          </cell>
          <cell r="V65">
            <v>0.4375</v>
          </cell>
        </row>
        <row r="66">
          <cell r="E66" t="str">
            <v>ГБУСО МО "КЦСОИР "КОЛОМЕНСКИЙ"</v>
          </cell>
          <cell r="G66" t="str">
            <v>Панов</v>
          </cell>
          <cell r="H66" t="str">
            <v>Александр</v>
          </cell>
          <cell r="I66" t="str">
            <v>Михайлович</v>
          </cell>
          <cell r="K66" t="str">
            <v>Заведующий хозяйством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ГБУСО МО "КЦСОИР "КОЛОМЕНСКИЙ"</v>
          </cell>
          <cell r="G67" t="str">
            <v>Минин</v>
          </cell>
          <cell r="H67" t="str">
            <v>Юрий</v>
          </cell>
          <cell r="I67" t="str">
            <v>Валерьевич</v>
          </cell>
          <cell r="K67" t="str">
            <v>Инженер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АО "БЕЦЕМА"</v>
          </cell>
          <cell r="G68" t="str">
            <v>Трубников</v>
          </cell>
          <cell r="H68" t="str">
            <v>Дмитрий</v>
          </cell>
          <cell r="I68" t="str">
            <v>Юрьевич</v>
          </cell>
          <cell r="K68" t="str">
            <v>Главный энергетик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ПТЭЭСиС</v>
          </cell>
          <cell r="V68">
            <v>0.4375</v>
          </cell>
        </row>
        <row r="69">
          <cell r="E69" t="str">
            <v>АО "БЕЦЕМА"</v>
          </cell>
          <cell r="G69" t="str">
            <v>Романов</v>
          </cell>
          <cell r="H69" t="str">
            <v>Павел</v>
          </cell>
          <cell r="I69" t="str">
            <v>Валентинович</v>
          </cell>
          <cell r="K69" t="str">
            <v>Слесарь-электромонтажник кранового оборудования</v>
          </cell>
          <cell r="M69" t="str">
            <v>внеочередная</v>
          </cell>
          <cell r="N69" t="str">
            <v>ремонтный персонал</v>
          </cell>
          <cell r="R69" t="str">
            <v>III до 1000 В</v>
          </cell>
          <cell r="S69" t="str">
            <v>ПТЭЭСиС</v>
          </cell>
          <cell r="V69">
            <v>0.4375</v>
          </cell>
        </row>
        <row r="70">
          <cell r="E70" t="str">
            <v>ООО  "ВОСТОК ТЕХНОСЕРВИС"</v>
          </cell>
          <cell r="G70" t="str">
            <v>Смирнов</v>
          </cell>
          <cell r="H70" t="str">
            <v>Игорь</v>
          </cell>
          <cell r="I70" t="str">
            <v>Геннадьевич</v>
          </cell>
          <cell r="K70" t="str">
            <v>Главный инженер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 "ВОСТОК ТЕХНОСЕРВИС"</v>
          </cell>
          <cell r="G71" t="str">
            <v>Беляйкин</v>
          </cell>
          <cell r="H71" t="str">
            <v>Вячеслав</v>
          </cell>
          <cell r="I71" t="str">
            <v>Николаевич</v>
          </cell>
          <cell r="K71" t="str">
            <v>Начальник участка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 "ВОСТОК ТЕХНОСЕРВИС"</v>
          </cell>
          <cell r="G72" t="str">
            <v>Исаков</v>
          </cell>
          <cell r="H72" t="str">
            <v>Юрий</v>
          </cell>
          <cell r="I72" t="str">
            <v>Васильевич</v>
          </cell>
          <cell r="K72" t="str">
            <v>Начальник участка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"Выбор-Мск"</v>
          </cell>
          <cell r="G73" t="str">
            <v>Жарикова</v>
          </cell>
          <cell r="H73" t="str">
            <v>Наталлья</v>
          </cell>
          <cell r="I73" t="str">
            <v>Вячеславовна</v>
          </cell>
          <cell r="K73" t="str">
            <v>специалист по ОТ, П и ПБ</v>
          </cell>
          <cell r="L73" t="str">
            <v>16 месяцев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III  до 1000 В</v>
          </cell>
          <cell r="S73" t="str">
            <v>ПТЭЭПЭЭ</v>
          </cell>
          <cell r="V73">
            <v>0.4375</v>
          </cell>
        </row>
        <row r="74">
          <cell r="E74" t="str">
            <v>АО "Русское море"</v>
          </cell>
          <cell r="G74" t="str">
            <v xml:space="preserve">Аношин </v>
          </cell>
          <cell r="H74" t="str">
            <v>Андрей</v>
          </cell>
          <cell r="I74" t="str">
            <v xml:space="preserve">  Владимирович</v>
          </cell>
          <cell r="K74" t="str">
            <v>Руководитель направления сетевой инфраструктуры</v>
          </cell>
          <cell r="L74" t="str">
            <v>5 лет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III  до   1000 В</v>
          </cell>
          <cell r="S74" t="str">
            <v>ПТЭЭПЭЭ</v>
          </cell>
          <cell r="V74">
            <v>0.4375</v>
          </cell>
        </row>
        <row r="75">
          <cell r="E75" t="str">
            <v>АО "Русское море"</v>
          </cell>
          <cell r="G75" t="str">
            <v>Юрин</v>
          </cell>
          <cell r="H75" t="str">
            <v>Михаил</v>
          </cell>
          <cell r="I75" t="str">
            <v>Юрьевич</v>
          </cell>
          <cell r="K75" t="str">
            <v>Старший системный администратор</v>
          </cell>
          <cell r="L75" t="str">
            <v>5 лет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 до1000 В</v>
          </cell>
          <cell r="S75" t="str">
            <v>ПТЭЭПЭЭ</v>
          </cell>
          <cell r="V75">
            <v>0.4375</v>
          </cell>
        </row>
        <row r="76">
          <cell r="E76" t="str">
            <v>АО "Русское море"</v>
          </cell>
          <cell r="G76" t="str">
            <v>Козлов</v>
          </cell>
          <cell r="H76" t="str">
            <v>Олег</v>
          </cell>
          <cell r="I76" t="str">
            <v>Владимирович</v>
          </cell>
          <cell r="K76" t="str">
            <v>Ведущий системный администратор</v>
          </cell>
          <cell r="L76" t="str">
            <v>2 года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 xml:space="preserve"> IV  до1000 В</v>
          </cell>
          <cell r="S76" t="str">
            <v>ПТЭЭПЭЭ</v>
          </cell>
          <cell r="V76">
            <v>0.4375</v>
          </cell>
        </row>
        <row r="77">
          <cell r="E77" t="str">
            <v>ООО "Сфера"</v>
          </cell>
          <cell r="G77" t="str">
            <v xml:space="preserve">Могилев   </v>
          </cell>
          <cell r="H77" t="str">
            <v>Максим</v>
          </cell>
          <cell r="I77" t="str">
            <v>Олегович</v>
          </cell>
          <cell r="K77" t="str">
            <v>Начальник участка</v>
          </cell>
          <cell r="L77" t="str">
            <v>2 года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гр.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"Сфера"</v>
          </cell>
          <cell r="G78" t="str">
            <v xml:space="preserve">Костенко  </v>
          </cell>
          <cell r="H78" t="str">
            <v>Дмитрий</v>
          </cell>
          <cell r="I78" t="str">
            <v>Вячеславович</v>
          </cell>
          <cell r="K78" t="str">
            <v xml:space="preserve">Главный инженер </v>
          </cell>
          <cell r="L78" t="str">
            <v>3 года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гр. до 1000 В</v>
          </cell>
          <cell r="S78" t="str">
            <v>ПТЭЭПЭЭ</v>
          </cell>
          <cell r="V78">
            <v>0.4375</v>
          </cell>
        </row>
        <row r="79">
          <cell r="E79" t="str">
            <v>АО "Газпром диагностика" ИТЦ Видное</v>
          </cell>
          <cell r="G79" t="str">
            <v>Шабельников</v>
          </cell>
          <cell r="H79" t="str">
            <v>Алексей</v>
          </cell>
          <cell r="I79" t="str">
            <v>Николаевич</v>
          </cell>
          <cell r="K79" t="str">
            <v>Заместитель начальника инженерно-технического центра</v>
          </cell>
          <cell r="L79" t="str">
            <v>1 год 11 месяцев</v>
          </cell>
          <cell r="M79" t="str">
            <v>внеочередная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ООО "Сила-Камня"</v>
          </cell>
          <cell r="G80" t="str">
            <v>Климочкин</v>
          </cell>
          <cell r="H80" t="str">
            <v>Сергей</v>
          </cell>
          <cell r="I80" t="str">
            <v>Алексеевич</v>
          </cell>
          <cell r="K80" t="str">
            <v>начальник участка</v>
          </cell>
          <cell r="L80" t="str">
            <v>1 год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III гр до 1000В</v>
          </cell>
          <cell r="S80" t="str">
            <v>ПТЭЭПЭЭ</v>
          </cell>
          <cell r="V80">
            <v>0.4375</v>
          </cell>
        </row>
        <row r="81">
          <cell r="E81" t="str">
            <v>ООО "Парк Отель ЛЕСНОЙ"</v>
          </cell>
          <cell r="G81" t="str">
            <v>Зарубин</v>
          </cell>
          <cell r="H81" t="str">
            <v xml:space="preserve"> Виталий </v>
          </cell>
          <cell r="I81" t="str">
            <v>Владимирович</v>
          </cell>
          <cell r="K81" t="str">
            <v>техник-электрик</v>
          </cell>
          <cell r="L81" t="str">
            <v>1 мес</v>
          </cell>
          <cell r="M81" t="str">
            <v>внеочередная</v>
          </cell>
          <cell r="N81" t="str">
            <v>оперативно-ремонтный персонал</v>
          </cell>
          <cell r="R81" t="str">
            <v>II 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"Парк Отель ЛЕСНОЙ"</v>
          </cell>
          <cell r="G82" t="str">
            <v xml:space="preserve">Посылин </v>
          </cell>
          <cell r="H82" t="str">
            <v xml:space="preserve">Андрей </v>
          </cell>
          <cell r="I82" t="str">
            <v>Александрович</v>
          </cell>
          <cell r="K82" t="str">
            <v>техник-электрик</v>
          </cell>
          <cell r="L82" t="str">
            <v>1 мес</v>
          </cell>
          <cell r="M82" t="str">
            <v>внеочередная</v>
          </cell>
          <cell r="N82" t="str">
            <v>оперативно-ремонтный персонал</v>
          </cell>
          <cell r="R82" t="str">
            <v>II 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"Парк Отель ЛЕСНОЙ"</v>
          </cell>
          <cell r="G83" t="str">
            <v xml:space="preserve">Цветков </v>
          </cell>
          <cell r="H83" t="str">
            <v xml:space="preserve">Михаил </v>
          </cell>
          <cell r="I83" t="str">
            <v>Вениаминович</v>
          </cell>
          <cell r="K83" t="str">
            <v>техник-электрик</v>
          </cell>
          <cell r="L83" t="str">
            <v>1 мес</v>
          </cell>
          <cell r="M83" t="str">
            <v>внеочередная</v>
          </cell>
          <cell r="N83" t="str">
            <v>оперативно-ремонтный персонал</v>
          </cell>
          <cell r="R83" t="str">
            <v>II 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«ШИВА»</v>
          </cell>
          <cell r="G84" t="str">
            <v>Синицкий</v>
          </cell>
          <cell r="H84" t="str">
            <v>Александр</v>
          </cell>
          <cell r="I84" t="str">
            <v xml:space="preserve"> Александрович</v>
          </cell>
          <cell r="K84" t="str">
            <v>Руководитель проекта</v>
          </cell>
          <cell r="L84" t="str">
            <v>1 год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1000В</v>
          </cell>
          <cell r="S84" t="str">
            <v>ПТЭЭПЭЭ</v>
          </cell>
          <cell r="V84">
            <v>0.4375</v>
          </cell>
        </row>
        <row r="85">
          <cell r="E85" t="str">
            <v>ООО "НГК Кашира"</v>
          </cell>
          <cell r="G85" t="str">
            <v>Ломакин</v>
          </cell>
          <cell r="H85" t="str">
            <v xml:space="preserve">Вадим </v>
          </cell>
          <cell r="I85" t="str">
            <v>Анатольевич</v>
          </cell>
          <cell r="K85" t="str">
            <v>главный инженер</v>
          </cell>
          <cell r="L85" t="str">
            <v>3 года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"НГК Кашира"</v>
          </cell>
          <cell r="G86" t="str">
            <v xml:space="preserve">Ниязова </v>
          </cell>
          <cell r="H86" t="str">
            <v>Анастасия</v>
          </cell>
          <cell r="I86" t="str">
            <v>Владимировна</v>
          </cell>
          <cell r="K86" t="str">
            <v>специолист по ООС, ОТ и ТБ</v>
          </cell>
          <cell r="L86" t="str">
            <v>4 года</v>
          </cell>
          <cell r="M86" t="str">
            <v>первичная</v>
          </cell>
          <cell r="N86" t="str">
            <v>специалист по охране труда, контролирующий электроустановки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"НГК Кашира"</v>
          </cell>
          <cell r="G87" t="str">
            <v xml:space="preserve">Казановский </v>
          </cell>
          <cell r="H87" t="str">
            <v>Александр</v>
          </cell>
          <cell r="I87" t="str">
            <v>Владимирович</v>
          </cell>
          <cell r="K87" t="str">
            <v>электромеханик</v>
          </cell>
          <cell r="L87" t="str">
            <v>2 года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"НГК Кашира"</v>
          </cell>
          <cell r="G88" t="str">
            <v>Бабученко</v>
          </cell>
          <cell r="H88" t="str">
            <v xml:space="preserve">Николай </v>
          </cell>
          <cell r="I88" t="str">
            <v>Николаевич</v>
          </cell>
          <cell r="K88" t="str">
            <v>электромонте по ремонту и обслуживанию электрооборудования</v>
          </cell>
          <cell r="L88" t="str">
            <v>6 лет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"НГК Кашира"</v>
          </cell>
          <cell r="G89" t="str">
            <v xml:space="preserve">Никитин </v>
          </cell>
          <cell r="H89" t="str">
            <v>Андрей</v>
          </cell>
          <cell r="I89" t="str">
            <v>Владимирович</v>
          </cell>
          <cell r="K89" t="str">
            <v>электромонте по ремонту и обслуживанию электрооборудования</v>
          </cell>
          <cell r="L89" t="str">
            <v>5 лет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«Блистерпром»</v>
          </cell>
          <cell r="G90" t="str">
            <v>Чернышов</v>
          </cell>
          <cell r="H90" t="str">
            <v>Сергей</v>
          </cell>
          <cell r="I90" t="str">
            <v>Станиславович</v>
          </cell>
          <cell r="K90" t="str">
            <v>Заместитель генерального директора</v>
          </cell>
          <cell r="L90" t="str">
            <v>14 лет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гр.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"Глобус"</v>
          </cell>
          <cell r="G91" t="str">
            <v>Дробаха</v>
          </cell>
          <cell r="H91" t="str">
            <v xml:space="preserve">Оксана </v>
          </cell>
          <cell r="I91" t="str">
            <v>Николаевна</v>
          </cell>
          <cell r="K91" t="str">
            <v>Начальник управления</v>
          </cell>
          <cell r="L91" t="str">
            <v>3 мес.</v>
          </cell>
          <cell r="M91" t="str">
            <v>первичная</v>
          </cell>
          <cell r="N91" t="str">
            <v>руководящий работник</v>
          </cell>
          <cell r="S91" t="str">
            <v>ПТЭТЭ</v>
          </cell>
          <cell r="V91">
            <v>0.45833333333333298</v>
          </cell>
        </row>
        <row r="92">
          <cell r="E92" t="str">
            <v>ООО "Глобус"</v>
          </cell>
          <cell r="G92" t="str">
            <v>Дороднова</v>
          </cell>
          <cell r="H92" t="str">
            <v>Анна</v>
          </cell>
          <cell r="I92" t="str">
            <v>Геннадьевна</v>
          </cell>
          <cell r="K92" t="str">
            <v>Начальник производственно-технического отдела</v>
          </cell>
          <cell r="L92">
            <v>4.4000000000000004</v>
          </cell>
          <cell r="M92" t="str">
            <v>первичная</v>
          </cell>
          <cell r="N92" t="str">
            <v>руководящий работник</v>
          </cell>
          <cell r="S92" t="str">
            <v>ПТЭТЭ</v>
          </cell>
          <cell r="V92">
            <v>0.45833333333333298</v>
          </cell>
        </row>
        <row r="93">
          <cell r="E93" t="str">
            <v>ООО "Глобус"</v>
          </cell>
          <cell r="G93" t="str">
            <v>Петров</v>
          </cell>
          <cell r="H93" t="str">
            <v>Леонид</v>
          </cell>
          <cell r="I93" t="str">
            <v>Андреевич</v>
          </cell>
          <cell r="K93" t="str">
            <v>Специалист по охране труда и промышленной безопасности</v>
          </cell>
          <cell r="L93" t="str">
            <v>1,8 года</v>
          </cell>
          <cell r="M93" t="str">
            <v>внеочередная</v>
          </cell>
          <cell r="N93" t="str">
            <v>Специалист по охране труда, осуществляющий контроль за эксплуатацией тепловых энергоустановок</v>
          </cell>
          <cell r="S93" t="str">
            <v>ПТЭТЭ</v>
          </cell>
          <cell r="V93">
            <v>0.45833333333333298</v>
          </cell>
        </row>
        <row r="94">
          <cell r="E94" t="str">
            <v>ООО "Глобус"</v>
          </cell>
          <cell r="G94" t="str">
            <v>Палова</v>
          </cell>
          <cell r="H94" t="str">
            <v>Юлия</v>
          </cell>
          <cell r="I94" t="str">
            <v>Сергеевна</v>
          </cell>
          <cell r="K94" t="str">
            <v>Диспетчер</v>
          </cell>
          <cell r="L94" t="str">
            <v>5 лет</v>
          </cell>
          <cell r="M94" t="str">
            <v>внеочередная</v>
          </cell>
          <cell r="N94" t="str">
            <v>руководитель структурного подразделения</v>
          </cell>
          <cell r="S94" t="str">
            <v>ПТЭТЭ</v>
          </cell>
          <cell r="V94">
            <v>0.45833333333333298</v>
          </cell>
        </row>
        <row r="95">
          <cell r="E95" t="str">
            <v>ООО "Глобус"</v>
          </cell>
          <cell r="G95" t="str">
            <v xml:space="preserve">Акифьев </v>
          </cell>
          <cell r="H95" t="str">
            <v>Михаил</v>
          </cell>
          <cell r="I95" t="str">
            <v>Аркадьевич</v>
          </cell>
          <cell r="K95" t="str">
            <v>Заместитель начальника производственно-технического отдела</v>
          </cell>
          <cell r="L95">
            <v>4.4000000000000004</v>
          </cell>
          <cell r="M95" t="str">
            <v>внеочередная</v>
          </cell>
          <cell r="N95" t="str">
            <v>руководитель структурного подразделения</v>
          </cell>
          <cell r="S95" t="str">
            <v>ПТЭТЭ</v>
          </cell>
          <cell r="V95">
            <v>0.45833333333333298</v>
          </cell>
        </row>
        <row r="96">
          <cell r="E96" t="str">
            <v>ООО "Глобус"</v>
          </cell>
          <cell r="G96" t="str">
            <v xml:space="preserve">Панфилова </v>
          </cell>
          <cell r="H96" t="str">
            <v>Светлана</v>
          </cell>
          <cell r="I96" t="str">
            <v>Алексеевна</v>
          </cell>
          <cell r="K96" t="str">
            <v>Мастер по ремонту ТЭО</v>
          </cell>
          <cell r="L96" t="str">
            <v>11 мес.</v>
          </cell>
          <cell r="M96" t="str">
            <v>внеочередная</v>
          </cell>
          <cell r="N96" t="str">
            <v>руководитель структурного подразделения</v>
          </cell>
          <cell r="S96" t="str">
            <v>ПТЭТЭ</v>
          </cell>
          <cell r="V96">
            <v>0.45833333333333298</v>
          </cell>
        </row>
        <row r="97">
          <cell r="E97" t="str">
            <v>ООО "Глобус"</v>
          </cell>
          <cell r="G97" t="str">
            <v xml:space="preserve">Козлов </v>
          </cell>
          <cell r="H97" t="str">
            <v>Владимир</v>
          </cell>
          <cell r="I97" t="str">
            <v>Валерьевич</v>
          </cell>
          <cell r="K97" t="str">
            <v>Мастер по эксплуатации тепловых сетей и тепловых пунктов</v>
          </cell>
          <cell r="L97" t="str">
            <v xml:space="preserve">1,3 года </v>
          </cell>
          <cell r="M97" t="str">
            <v>внеочередная</v>
          </cell>
          <cell r="N97" t="str">
            <v>руководящий работник</v>
          </cell>
          <cell r="S97" t="str">
            <v>ПТЭТЭ</v>
          </cell>
          <cell r="V97">
            <v>0.45833333333333298</v>
          </cell>
        </row>
        <row r="98">
          <cell r="E98" t="str">
            <v>ООО "Глобус"</v>
          </cell>
          <cell r="G98" t="str">
            <v>Киреев</v>
          </cell>
          <cell r="H98" t="str">
            <v>Александр</v>
          </cell>
          <cell r="I98" t="str">
            <v>Александрович</v>
          </cell>
          <cell r="K98" t="str">
            <v>Мастер по эксплуатации тепловых сетей и тепловых пунктов</v>
          </cell>
          <cell r="L98" t="str">
            <v>2 мес</v>
          </cell>
          <cell r="M98" t="str">
            <v>первичная</v>
          </cell>
          <cell r="N98" t="str">
            <v>руководящий работник</v>
          </cell>
          <cell r="S98" t="str">
            <v>ПТЭТЭ</v>
          </cell>
          <cell r="V98">
            <v>0.45833333333333298</v>
          </cell>
        </row>
        <row r="99">
          <cell r="E99" t="str">
            <v>ООО "Глобус"</v>
          </cell>
          <cell r="G99" t="str">
            <v>Михеичев</v>
          </cell>
          <cell r="H99" t="str">
            <v>Алексей</v>
          </cell>
          <cell r="I99" t="str">
            <v>Владимирович</v>
          </cell>
          <cell r="K99" t="str">
            <v>Мастер по эксплуатации тепловых сетей и тепловых пунктов</v>
          </cell>
          <cell r="L99" t="str">
            <v>3 года</v>
          </cell>
          <cell r="M99" t="str">
            <v>внеочередная</v>
          </cell>
          <cell r="N99" t="str">
            <v>руководящий работник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"Глобус"</v>
          </cell>
          <cell r="G100" t="str">
            <v xml:space="preserve">Алтухов </v>
          </cell>
          <cell r="H100" t="str">
            <v>Никита</v>
          </cell>
          <cell r="I100" t="str">
            <v>Александрович</v>
          </cell>
          <cell r="K100" t="str">
            <v>Заместитель начальника производственнй службы</v>
          </cell>
          <cell r="L100" t="str">
            <v>5.2 года</v>
          </cell>
          <cell r="M100" t="str">
            <v>внеочередная</v>
          </cell>
          <cell r="N100" t="str">
            <v>руководитель структурного подразделения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"Глобус"</v>
          </cell>
          <cell r="G101" t="str">
            <v>Алясова</v>
          </cell>
          <cell r="H101" t="str">
            <v>Марина</v>
          </cell>
          <cell r="I101" t="str">
            <v>Сергеевна</v>
          </cell>
          <cell r="K101" t="str">
            <v>Начальник службы химводоподготовки</v>
          </cell>
          <cell r="L101" t="str">
            <v xml:space="preserve">8,8 лет </v>
          </cell>
          <cell r="M101" t="str">
            <v>внеочередная</v>
          </cell>
          <cell r="N101" t="str">
            <v>руководитель структурного подразделения</v>
          </cell>
          <cell r="S101" t="str">
            <v>ПТЭТЭ</v>
          </cell>
          <cell r="V101">
            <v>0.45833333333333298</v>
          </cell>
        </row>
        <row r="102">
          <cell r="E102" t="str">
            <v>ООО "Глобус"</v>
          </cell>
          <cell r="G102" t="str">
            <v>Грешников</v>
          </cell>
          <cell r="H102" t="str">
            <v>Андрей</v>
          </cell>
          <cell r="I102" t="str">
            <v>Сергеевич</v>
          </cell>
          <cell r="K102" t="str">
            <v>Начальник аварийной службы</v>
          </cell>
          <cell r="L102" t="str">
            <v>3,10 мес.</v>
          </cell>
          <cell r="M102" t="str">
            <v>внеочередная</v>
          </cell>
          <cell r="N102" t="str">
            <v>руководитель структурного подразделения</v>
          </cell>
          <cell r="S102" t="str">
            <v>ПТЭТЭ</v>
          </cell>
          <cell r="V102">
            <v>0.45833333333333298</v>
          </cell>
        </row>
        <row r="103">
          <cell r="E103" t="str">
            <v>ООО "ГрадИнвест"</v>
          </cell>
          <cell r="G103" t="str">
            <v>Лазарев</v>
          </cell>
          <cell r="H103" t="str">
            <v>Георгий</v>
          </cell>
          <cell r="I103" t="str">
            <v>Викторович</v>
          </cell>
          <cell r="K103" t="str">
            <v>главный энергетик</v>
          </cell>
          <cell r="L103" t="str">
            <v>7 мес.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"ГрадИнвест"</v>
          </cell>
          <cell r="G104" t="str">
            <v>Смышляева</v>
          </cell>
          <cell r="H104" t="str">
            <v>Олеся</v>
          </cell>
          <cell r="I104" t="str">
            <v>Анатольевна</v>
          </cell>
          <cell r="K104" t="str">
            <v>начальник службы</v>
          </cell>
          <cell r="L104" t="str">
            <v>1 мес.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"ГрадИнвест"</v>
          </cell>
          <cell r="G105" t="str">
            <v>Иванченко</v>
          </cell>
          <cell r="H105" t="str">
            <v>Денис</v>
          </cell>
          <cell r="I105" t="str">
            <v>Борисович</v>
          </cell>
          <cell r="K105" t="str">
            <v>начальник службы</v>
          </cell>
          <cell r="L105" t="str">
            <v>6 мес.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"ГрадИнвест"</v>
          </cell>
          <cell r="G106" t="str">
            <v>Елисеев</v>
          </cell>
          <cell r="H106" t="str">
            <v>Сергей</v>
          </cell>
          <cell r="I106" t="str">
            <v>Сергеевич</v>
          </cell>
          <cell r="K106" t="str">
            <v>заместитель главного инженера по автоматизации и АСУ ТП</v>
          </cell>
          <cell r="L106" t="str">
            <v>5 лет, 4 мес.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"ГрадИнвест"</v>
          </cell>
          <cell r="G107" t="str">
            <v>Смирнов</v>
          </cell>
          <cell r="H107" t="str">
            <v>Павел</v>
          </cell>
          <cell r="I107" t="str">
            <v>Анатольевич</v>
          </cell>
          <cell r="K107" t="str">
            <v>инженер КИПиА</v>
          </cell>
          <cell r="L107" t="str">
            <v>3 мес.</v>
          </cell>
          <cell r="M107" t="str">
            <v>внеочередная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"ГрадИнвест"</v>
          </cell>
          <cell r="G108" t="str">
            <v>Ковтун</v>
          </cell>
          <cell r="H108" t="str">
            <v>Игорь</v>
          </cell>
          <cell r="I108" t="str">
            <v>Валентинович</v>
          </cell>
          <cell r="K108" t="str">
            <v>заместитель начальника службы</v>
          </cell>
          <cell r="L108" t="str">
            <v>1 мес.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«Пролог»</v>
          </cell>
          <cell r="G109" t="str">
            <v>Бусов</v>
          </cell>
          <cell r="H109" t="str">
            <v xml:space="preserve">Роман </v>
          </cell>
          <cell r="I109" t="str">
            <v>Алексеевич</v>
          </cell>
          <cell r="K109" t="str">
            <v>Генеральный директор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«Пролог»</v>
          </cell>
          <cell r="G110" t="str">
            <v>Иванов</v>
          </cell>
          <cell r="H110" t="str">
            <v>Александр</v>
          </cell>
          <cell r="I110" t="str">
            <v>Владимирович</v>
          </cell>
          <cell r="K110" t="str">
            <v>Зам. Генерального директора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«Пролог»</v>
          </cell>
          <cell r="G111" t="str">
            <v>Аникин</v>
          </cell>
          <cell r="H111" t="str">
            <v>Владимир</v>
          </cell>
          <cell r="I111" t="str">
            <v>Владимирович</v>
          </cell>
          <cell r="K111" t="str">
            <v>Начальник РУ ДСМ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"АтомИнтелМаш"</v>
          </cell>
          <cell r="G112" t="str">
            <v>Плохов</v>
          </cell>
          <cell r="H112" t="str">
            <v>Михаил</v>
          </cell>
          <cell r="I112" t="str">
            <v>Сергеевич</v>
          </cell>
          <cell r="K112" t="str">
            <v>руководитель проекта</v>
          </cell>
          <cell r="L112" t="str">
            <v xml:space="preserve">2 года              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"Раменский водоканал"</v>
          </cell>
          <cell r="G113" t="str">
            <v>Редчиц</v>
          </cell>
          <cell r="H113" t="str">
            <v>Максим</v>
          </cell>
          <cell r="I113" t="str">
            <v>Владимирович</v>
          </cell>
          <cell r="K113" t="str">
            <v>Начальник отдела ЦУПР</v>
          </cell>
          <cell r="L113" t="str">
            <v>1год 3месяца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Ⅲ до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«Трансстроймеханизация»</v>
          </cell>
          <cell r="G114" t="str">
            <v>Костенко</v>
          </cell>
          <cell r="H114" t="str">
            <v xml:space="preserve">Руслан </v>
          </cell>
          <cell r="I114" t="str">
            <v>Владимирович</v>
          </cell>
          <cell r="K114" t="str">
            <v>Инженер-энергетик</v>
          </cell>
          <cell r="L114" t="str">
            <v>3 года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"Кольчуга-центр"</v>
          </cell>
          <cell r="G115" t="str">
            <v xml:space="preserve">Кастеров </v>
          </cell>
          <cell r="H115" t="str">
            <v>Алексей</v>
          </cell>
          <cell r="I115" t="str">
            <v>Владимирович</v>
          </cell>
          <cell r="K115" t="str">
            <v>Главный инженер</v>
          </cell>
          <cell r="L115" t="str">
            <v>8 лет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 xml:space="preserve"> ООО "АЛПЛА"</v>
          </cell>
          <cell r="G116" t="str">
            <v>Павлов</v>
          </cell>
          <cell r="H116" t="str">
            <v>Антон</v>
          </cell>
          <cell r="I116" t="str">
            <v>Николаевич</v>
          </cell>
          <cell r="K116" t="str">
            <v>Начальник производства</v>
          </cell>
          <cell r="L116" t="str">
            <v>5 года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V до и выше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 ООО "АЛПЛА" </v>
          </cell>
          <cell r="G117" t="str">
            <v>Никитинский</v>
          </cell>
          <cell r="H117" t="str">
            <v>Вячеслав</v>
          </cell>
          <cell r="I117" t="str">
            <v>Васильевич</v>
          </cell>
          <cell r="K117" t="str">
            <v>Инженер-электроник</v>
          </cell>
          <cell r="L117" t="str">
            <v>12 лет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V до и выше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МАОУ СОШ №16</v>
          </cell>
          <cell r="G118" t="str">
            <v>Маликова</v>
          </cell>
          <cell r="H118" t="str">
            <v>Марина</v>
          </cell>
          <cell r="I118" t="str">
            <v>Геннадьевна</v>
          </cell>
          <cell r="K118" t="str">
            <v>Директор</v>
          </cell>
          <cell r="L118" t="str">
            <v>10 лет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III гр.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МАОУ СОШ №16</v>
          </cell>
          <cell r="G119" t="str">
            <v>Дроботенко</v>
          </cell>
          <cell r="H119" t="str">
            <v>Игорь</v>
          </cell>
          <cell r="I119" t="str">
            <v>Сергеевич</v>
          </cell>
          <cell r="K119" t="str">
            <v>Заместитель директора по АХЧ</v>
          </cell>
          <cell r="L119" t="str">
            <v>5 лет</v>
          </cell>
          <cell r="M119" t="str">
            <v>внеочередная</v>
          </cell>
          <cell r="N119" t="str">
            <v>административно—технический персонал</v>
          </cell>
          <cell r="R119" t="str">
            <v>II гр.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МАОУ СОШ №16</v>
          </cell>
          <cell r="G120" t="str">
            <v>Хоружая</v>
          </cell>
          <cell r="H120" t="str">
            <v>Светлана</v>
          </cell>
          <cell r="I120" t="str">
            <v>Федоровна</v>
          </cell>
          <cell r="K120" t="str">
            <v>Заместитель директора по безопасности</v>
          </cell>
          <cell r="L120" t="str">
            <v>5 лет</v>
          </cell>
          <cell r="M120" t="str">
            <v>внеочередная</v>
          </cell>
          <cell r="N120" t="str">
            <v>административно—технический персонал</v>
          </cell>
          <cell r="R120" t="str">
            <v>III гр.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МАОУ СОШ №16</v>
          </cell>
          <cell r="G121" t="str">
            <v>Родионова</v>
          </cell>
          <cell r="H121" t="str">
            <v>Наталья</v>
          </cell>
          <cell r="I121" t="str">
            <v>Юрьевна</v>
          </cell>
          <cell r="K121" t="str">
            <v>Заместитель директора</v>
          </cell>
          <cell r="L121" t="str">
            <v>3 года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>II гр.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МАОУ СОШ №16</v>
          </cell>
          <cell r="G122" t="str">
            <v>Баранова</v>
          </cell>
          <cell r="H122" t="str">
            <v>Елена</v>
          </cell>
          <cell r="I122" t="str">
            <v>Владимировна</v>
          </cell>
          <cell r="K122" t="str">
            <v>Заведующий хозяйством</v>
          </cell>
          <cell r="L122" t="str">
            <v>1 год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II гр.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АО "Подольское ППЖТ"</v>
          </cell>
          <cell r="G123" t="str">
            <v>Фомичёв</v>
          </cell>
          <cell r="H123" t="str">
            <v>Кирилл</v>
          </cell>
          <cell r="I123" t="str">
            <v>Юрьевич</v>
          </cell>
          <cell r="K123" t="str">
            <v>электромонтёр</v>
          </cell>
          <cell r="L123" t="str">
            <v>4 года</v>
          </cell>
          <cell r="M123" t="str">
            <v>внеочередная</v>
          </cell>
          <cell r="N123" t="str">
            <v>оперативно-ремонтный персонал</v>
          </cell>
          <cell r="R123" t="str">
            <v>III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"АГК-1"</v>
          </cell>
          <cell r="G124" t="str">
            <v>Цаценко</v>
          </cell>
          <cell r="H124" t="str">
            <v>Александр</v>
          </cell>
          <cell r="I124" t="str">
            <v>Александрович</v>
          </cell>
          <cell r="K124" t="str">
            <v>Заместитель главного инженера по эксплуатации</v>
          </cell>
          <cell r="L124" t="str">
            <v>1 год 6 мес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группа до и выше 1000 В</v>
          </cell>
          <cell r="S124" t="str">
            <v>ПТЭЭСиС</v>
          </cell>
          <cell r="V124">
            <v>0.47916666666666702</v>
          </cell>
        </row>
        <row r="125">
          <cell r="E125" t="str">
            <v>ООО "СК ЖБИ ПОСТАВКА"</v>
          </cell>
          <cell r="G125" t="str">
            <v>Сенченко</v>
          </cell>
          <cell r="H125" t="str">
            <v>Артем</v>
          </cell>
          <cell r="I125" t="str">
            <v>Романович</v>
          </cell>
          <cell r="K125" t="str">
            <v xml:space="preserve">Производитель работ </v>
          </cell>
          <cell r="L125" t="str">
            <v>5 лет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"СК ЖБИ ПОСТАВКА"</v>
          </cell>
          <cell r="G126" t="str">
            <v xml:space="preserve">Садчиков </v>
          </cell>
          <cell r="H126" t="str">
            <v>Данил</v>
          </cell>
          <cell r="I126" t="str">
            <v>Валерьевич</v>
          </cell>
          <cell r="K126" t="str">
            <v xml:space="preserve">Производитель работ </v>
          </cell>
          <cell r="L126" t="str">
            <v xml:space="preserve">2 года 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"СК ЖБИ ПОСТАВКА"</v>
          </cell>
          <cell r="G127" t="str">
            <v>Билько</v>
          </cell>
          <cell r="H127" t="str">
            <v>Алексей</v>
          </cell>
          <cell r="I127" t="str">
            <v>Александрович</v>
          </cell>
          <cell r="K127" t="str">
            <v>Начальник участка</v>
          </cell>
          <cell r="L127" t="str">
            <v>5 лет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III до 1000В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"УК-ЭКСПЛУАТАЦИЯ"</v>
          </cell>
          <cell r="G128" t="str">
            <v>Огольцов</v>
          </cell>
          <cell r="H128" t="str">
            <v>Алексей</v>
          </cell>
          <cell r="I128" t="str">
            <v>Борисович</v>
          </cell>
          <cell r="K128" t="str">
            <v>Инженер-энергетик</v>
          </cell>
          <cell r="L128" t="str">
            <v>с 18.08.2025 (1 месяц)</v>
          </cell>
          <cell r="M128" t="str">
            <v>Первичная</v>
          </cell>
          <cell r="N128" t="str">
            <v>управленческий персонал</v>
          </cell>
          <cell r="S128" t="str">
            <v>ПТЭТЭ</v>
          </cell>
          <cell r="V128">
            <v>0.54166666666666696</v>
          </cell>
        </row>
        <row r="129">
          <cell r="E129" t="str">
            <v>ООО "УК-ЭКСПЛУАТАЦИЯ"</v>
          </cell>
          <cell r="G129" t="str">
            <v>Сидоренко</v>
          </cell>
          <cell r="H129" t="str">
            <v>Юрий</v>
          </cell>
          <cell r="I129" t="str">
            <v>Викторович</v>
          </cell>
          <cell r="K129" t="str">
            <v>Главный инженер</v>
          </cell>
          <cell r="L129" t="str">
            <v>с 09.04.2024 (1 год и 5 месяцев)</v>
          </cell>
          <cell r="M129" t="str">
            <v>Очередная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"Фотон"</v>
          </cell>
          <cell r="G130" t="str">
            <v>Михеев</v>
          </cell>
          <cell r="H130" t="str">
            <v>Виктор</v>
          </cell>
          <cell r="I130" t="str">
            <v>Николаевич</v>
          </cell>
          <cell r="K130" t="str">
            <v>директор</v>
          </cell>
          <cell r="L130" t="str">
            <v>16 лет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"Фотон"</v>
          </cell>
          <cell r="G131" t="str">
            <v>Михеев</v>
          </cell>
          <cell r="H131" t="str">
            <v>Алексей</v>
          </cell>
          <cell r="I131" t="str">
            <v>Викторович</v>
          </cell>
          <cell r="K131" t="str">
            <v>начальник электромонтажного участка</v>
          </cell>
          <cell r="L131" t="str">
            <v>5 лет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 xml:space="preserve">ООО «Кром-Маркет"» </v>
          </cell>
          <cell r="G132" t="str">
            <v>Трофимчик</v>
          </cell>
          <cell r="H132" t="str">
            <v>Алексей</v>
          </cell>
          <cell r="I132" t="str">
            <v>Сергеевич</v>
          </cell>
          <cell r="K132" t="str">
            <v>Руководитель отдела эксплуатации и обслуживания</v>
          </cell>
          <cell r="L132" t="str">
            <v>2,5 года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 xml:space="preserve">V гр. до и выше 1000 В 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"АЭРБЛОК"</v>
          </cell>
          <cell r="G133" t="str">
            <v>Петров</v>
          </cell>
          <cell r="H133" t="str">
            <v xml:space="preserve">Анатолий </v>
          </cell>
          <cell r="I133" t="str">
            <v>Викторович</v>
          </cell>
          <cell r="K133" t="str">
            <v>Главный энергетик</v>
          </cell>
          <cell r="L133" t="str">
            <v>1 год 1 мес.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ОАО "СУ№2</v>
          </cell>
          <cell r="G134" t="str">
            <v xml:space="preserve">Дубовцов </v>
          </cell>
          <cell r="H134" t="str">
            <v xml:space="preserve">Сергей </v>
          </cell>
          <cell r="I134" t="str">
            <v>Александрович</v>
          </cell>
          <cell r="K134" t="str">
            <v>главный энергетик</v>
          </cell>
          <cell r="L134" t="str">
            <v>9 лет</v>
          </cell>
          <cell r="M134" t="str">
            <v>очередная</v>
          </cell>
          <cell r="N134" t="str">
            <v xml:space="preserve">административно—технический персонал, с правом испытания оборудования повышенным напряжением </v>
          </cell>
          <cell r="R134" t="str">
            <v>V группа 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ОАО "СУ№2</v>
          </cell>
          <cell r="G135" t="str">
            <v>Печилин</v>
          </cell>
          <cell r="H135" t="str">
            <v xml:space="preserve">Алексей  </v>
          </cell>
          <cell r="I135" t="str">
            <v>Александрович</v>
          </cell>
          <cell r="K135" t="str">
            <v xml:space="preserve"> начальник службы специальных работ </v>
          </cell>
          <cell r="L135" t="str">
            <v>1 год</v>
          </cell>
          <cell r="M135" t="str">
            <v>очередная</v>
          </cell>
          <cell r="N135" t="str">
            <v xml:space="preserve">административно—технический персонал, с правом испытания оборудования повышенным напряжением </v>
          </cell>
          <cell r="R135" t="str">
            <v>V до и выше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"НПК "ОйлГазМаш"</v>
          </cell>
          <cell r="G136" t="str">
            <v>Михайлов</v>
          </cell>
          <cell r="H136" t="str">
            <v>Владимир</v>
          </cell>
          <cell r="I136" t="str">
            <v>Сергеевич</v>
          </cell>
          <cell r="K136" t="str">
            <v>Шеф-инженер</v>
          </cell>
          <cell r="L136" t="str">
            <v>12 лет 1 мес.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"ОргКлинПро"</v>
          </cell>
          <cell r="G137" t="str">
            <v>Осадчая</v>
          </cell>
          <cell r="H137" t="str">
            <v>Любовь</v>
          </cell>
          <cell r="I137" t="str">
            <v>Сергеевна</v>
          </cell>
          <cell r="K137" t="str">
            <v>Генеральный директор</v>
          </cell>
          <cell r="L137" t="str">
            <v>2 года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АО "Фряновская фабрика"</v>
          </cell>
          <cell r="G138" t="str">
            <v>Иванов</v>
          </cell>
          <cell r="H138" t="str">
            <v>Станислав</v>
          </cell>
          <cell r="I138" t="str">
            <v>Юрьевич</v>
          </cell>
          <cell r="K138" t="str">
            <v>инженер по электронной технике</v>
          </cell>
          <cell r="L138" t="str">
            <v>2года 3мес.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III группа до 1000В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"ФИРМА "МЕГА-МАРКЕТ"</v>
          </cell>
          <cell r="G139" t="str">
            <v>Стрыгин</v>
          </cell>
          <cell r="H139" t="str">
            <v>Олег</v>
          </cell>
          <cell r="I139" t="str">
            <v>Викторович</v>
          </cell>
          <cell r="K139" t="str">
            <v>гл. инженер</v>
          </cell>
          <cell r="L139" t="str">
            <v>19 лет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"ФИРМА "МЕГА-МАРКЕТ"</v>
          </cell>
          <cell r="G140" t="str">
            <v>Рыбаков</v>
          </cell>
          <cell r="H140" t="str">
            <v>Анатолий</v>
          </cell>
          <cell r="I140" t="str">
            <v>Павлович</v>
          </cell>
          <cell r="K140" t="str">
            <v>энергетик</v>
          </cell>
          <cell r="L140" t="str">
            <v>6 лет</v>
          </cell>
          <cell r="M140" t="str">
            <v>внеочередная</v>
          </cell>
          <cell r="N140" t="str">
            <v>оперативно-ремонтный персонал</v>
          </cell>
          <cell r="R140" t="str">
            <v>III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«Панорама»</v>
          </cell>
          <cell r="G141" t="str">
            <v>Титов</v>
          </cell>
          <cell r="H141" t="str">
            <v>Алексей</v>
          </cell>
          <cell r="I141" t="str">
            <v>Витальевич</v>
          </cell>
          <cell r="K141" t="str">
            <v>Нач. службы эксплуатации</v>
          </cell>
          <cell r="L141" t="str">
            <v>7 лет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III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НПП "Термотекс"</v>
          </cell>
          <cell r="G142" t="str">
            <v>Гвашев</v>
          </cell>
          <cell r="H142" t="str">
            <v>Руслан</v>
          </cell>
          <cell r="I142" t="str">
            <v>Леонидович</v>
          </cell>
          <cell r="K142" t="str">
            <v>Начальник  Котельной</v>
          </cell>
          <cell r="L142" t="str">
            <v>1 мес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"Гранель Инжиниринг"</v>
          </cell>
          <cell r="G143" t="str">
            <v xml:space="preserve">Попов </v>
          </cell>
          <cell r="H143" t="str">
            <v xml:space="preserve">Александр </v>
          </cell>
          <cell r="I143" t="str">
            <v>Юрьевич</v>
          </cell>
          <cell r="K143" t="str">
            <v>Мастер участка</v>
          </cell>
          <cell r="L143" t="str">
            <v>4 года 6 мес</v>
          </cell>
          <cell r="M143" t="str">
            <v>внеочередная</v>
          </cell>
          <cell r="N143" t="str">
            <v>управленческий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"Гранель Инжиниринг"</v>
          </cell>
          <cell r="G144" t="str">
            <v>Малиновский</v>
          </cell>
          <cell r="H144" t="str">
            <v>Евгений</v>
          </cell>
          <cell r="I144" t="str">
            <v>Андреевич</v>
          </cell>
          <cell r="K144" t="str">
            <v>Начальник участка</v>
          </cell>
          <cell r="L144" t="str">
            <v>2 года 11 мес</v>
          </cell>
          <cell r="M144" t="str">
            <v>внеочередная</v>
          </cell>
          <cell r="N144" t="str">
            <v>руководитель структурного подразделения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"Гранель Инжиниринг"</v>
          </cell>
          <cell r="G145" t="str">
            <v xml:space="preserve">Кузьмичев </v>
          </cell>
          <cell r="H145" t="str">
            <v xml:space="preserve">Сергей </v>
          </cell>
          <cell r="I145" t="str">
            <v>Дмитриевич</v>
          </cell>
          <cell r="K145" t="str">
            <v>Мастер участка</v>
          </cell>
          <cell r="L145" t="str">
            <v>3 года</v>
          </cell>
          <cell r="M145" t="str">
            <v>внеочередная</v>
          </cell>
          <cell r="N145" t="str">
            <v>управленческий персонал</v>
          </cell>
          <cell r="S145" t="str">
            <v>ПТЭТЭ</v>
          </cell>
          <cell r="V145">
            <v>0.54166666666666696</v>
          </cell>
        </row>
        <row r="146">
          <cell r="E146" t="str">
            <v>ООО "Гранель Инжиниринг"</v>
          </cell>
          <cell r="G146" t="str">
            <v>Убакуненко</v>
          </cell>
          <cell r="H146" t="str">
            <v>Денис</v>
          </cell>
          <cell r="I146" t="str">
            <v>Геннадьевич</v>
          </cell>
          <cell r="K146" t="str">
            <v>Начальник участка</v>
          </cell>
          <cell r="L146" t="str">
            <v>4 года</v>
          </cell>
          <cell r="M146" t="str">
            <v>внеочередная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"Гранель Инжиниринг"</v>
          </cell>
          <cell r="G147" t="str">
            <v>Шмелёва</v>
          </cell>
          <cell r="H147" t="str">
            <v>Маргарита</v>
          </cell>
          <cell r="I147" t="str">
            <v>Андреевна</v>
          </cell>
          <cell r="K147" t="str">
            <v>Ведущий специалист по промышленной безопасности</v>
          </cell>
          <cell r="L147" t="str">
            <v>6 лет 6 мес</v>
          </cell>
          <cell r="M147" t="str">
            <v>внеочередная</v>
          </cell>
          <cell r="N147" t="str">
            <v>руководитель структурного подразделения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"Гранель Инжиниринг"</v>
          </cell>
          <cell r="G148" t="str">
            <v>Шутов</v>
          </cell>
          <cell r="H148" t="str">
            <v>Дмитрий</v>
          </cell>
          <cell r="I148" t="str">
            <v>Владимирович</v>
          </cell>
          <cell r="K148" t="str">
            <v>Главный энергетик</v>
          </cell>
          <cell r="L148" t="str">
            <v>1 мес</v>
          </cell>
          <cell r="M148" t="str">
            <v>первичная</v>
          </cell>
          <cell r="N148" t="str">
            <v>руководитель структурного подразделения</v>
          </cell>
          <cell r="S148" t="str">
            <v>ПТЭТЭ</v>
          </cell>
          <cell r="V148">
            <v>0.5625</v>
          </cell>
        </row>
        <row r="149">
          <cell r="E149" t="str">
            <v>ООО "Водоканал"</v>
          </cell>
          <cell r="G149" t="str">
            <v>Семенов</v>
          </cell>
          <cell r="H149" t="str">
            <v>Сергей</v>
          </cell>
          <cell r="I149" t="str">
            <v>Валентинович</v>
          </cell>
          <cell r="K149" t="str">
            <v>энергетик</v>
          </cell>
          <cell r="L149" t="str">
            <v>6 лет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"Эковент К"</v>
          </cell>
          <cell r="G150" t="str">
            <v>Шелешев</v>
          </cell>
          <cell r="H150" t="str">
            <v>Никита</v>
          </cell>
          <cell r="I150" t="str">
            <v>Сергеевич</v>
          </cell>
          <cell r="K150" t="str">
            <v>Инженер-нададчик</v>
          </cell>
          <cell r="L150" t="str">
            <v>1 год. 8 мес.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1000 В</v>
          </cell>
          <cell r="S150" t="str">
            <v>ПТЭЭПЭЭ</v>
          </cell>
          <cell r="V150">
            <v>0.5625</v>
          </cell>
        </row>
        <row r="151">
          <cell r="E151" t="str">
            <v>МУП "Теплосеть"</v>
          </cell>
          <cell r="G151" t="str">
            <v xml:space="preserve">Грушин </v>
          </cell>
          <cell r="H151" t="str">
            <v>Максим</v>
          </cell>
          <cell r="I151" t="str">
            <v>Николаевич</v>
          </cell>
          <cell r="K151" t="str">
            <v>Начальник службы</v>
          </cell>
          <cell r="L151" t="str">
            <v>20  лет</v>
          </cell>
          <cell r="M151" t="str">
            <v>первичная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ООО "Интерпластик 2001"</v>
          </cell>
          <cell r="G152" t="str">
            <v>Морозов</v>
          </cell>
          <cell r="H152" t="str">
            <v>Павил</v>
          </cell>
          <cell r="I152" t="str">
            <v>Валентинович</v>
          </cell>
          <cell r="K152" t="str">
            <v>Главный механик</v>
          </cell>
          <cell r="L152" t="str">
            <v>1 год 2 мес</v>
          </cell>
          <cell r="M152" t="str">
            <v>очередная</v>
          </cell>
          <cell r="N152" t="str">
            <v>электротехнический персонал</v>
          </cell>
          <cell r="R152" t="str">
            <v xml:space="preserve">V до и выше 1000 В </v>
          </cell>
          <cell r="S152" t="str">
            <v>ПТЭЭПЭЭ</v>
          </cell>
          <cell r="V152">
            <v>0.5625</v>
          </cell>
        </row>
        <row r="153">
          <cell r="E153" t="str">
            <v>ООО "ПКП"</v>
          </cell>
          <cell r="G153" t="str">
            <v xml:space="preserve">Пердикис </v>
          </cell>
          <cell r="H153" t="str">
            <v>Алексиос</v>
          </cell>
          <cell r="I153" t="str">
            <v>Дмитриос</v>
          </cell>
          <cell r="K153" t="str">
            <v>инженер-энергетик</v>
          </cell>
          <cell r="L153" t="str">
            <v>3 года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V до и выше 1000 В.</v>
          </cell>
          <cell r="S153" t="str">
            <v>ПТЭЭПЭЭ</v>
          </cell>
          <cell r="V153">
            <v>0.5625</v>
          </cell>
        </row>
        <row r="154">
          <cell r="E154" t="str">
            <v>ООО "ПКП"</v>
          </cell>
          <cell r="G154" t="str">
            <v>Монахов</v>
          </cell>
          <cell r="H154" t="str">
            <v>Владимир</v>
          </cell>
          <cell r="I154" t="str">
            <v>Владимирович</v>
          </cell>
          <cell r="K154" t="str">
            <v>инженер-программист</v>
          </cell>
          <cell r="L154" t="str">
            <v>1 год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"ПКП"</v>
          </cell>
          <cell r="G155" t="str">
            <v>Калашник</v>
          </cell>
          <cell r="H155" t="str">
            <v>Алексей</v>
          </cell>
          <cell r="I155" t="str">
            <v>Владимирович</v>
          </cell>
          <cell r="K155" t="str">
            <v>специалист технической поддержки</v>
          </cell>
          <cell r="L155" t="str">
            <v>3 год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"Ресна"</v>
          </cell>
          <cell r="G156" t="str">
            <v>Чувашов</v>
          </cell>
          <cell r="H156" t="str">
            <v>Максим</v>
          </cell>
          <cell r="I156" t="str">
            <v>Викторович</v>
          </cell>
          <cell r="K156" t="str">
            <v>заместитель генерального директора по эксплуатации зданий и сооружений</v>
          </cell>
          <cell r="L156" t="str">
            <v>1,5 года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"Ресна"</v>
          </cell>
          <cell r="G157" t="str">
            <v xml:space="preserve">Коновалов </v>
          </cell>
          <cell r="H157" t="str">
            <v>Алексей</v>
          </cell>
          <cell r="I157" t="str">
            <v>Николаевич</v>
          </cell>
          <cell r="K157" t="str">
            <v>энергетик</v>
          </cell>
          <cell r="L157" t="str">
            <v>1,5 года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"Ресна"</v>
          </cell>
          <cell r="G158" t="str">
            <v xml:space="preserve">Титов </v>
          </cell>
          <cell r="H158" t="str">
            <v>Сергей</v>
          </cell>
          <cell r="I158" t="str">
            <v>Александрович</v>
          </cell>
          <cell r="K158" t="str">
            <v>инженер</v>
          </cell>
          <cell r="L158" t="str">
            <v>2,5 года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"РТИ-Трейд"</v>
          </cell>
          <cell r="G159" t="str">
            <v>Сакович</v>
          </cell>
          <cell r="H159" t="str">
            <v>Виталий</v>
          </cell>
          <cell r="I159" t="str">
            <v>Михайлович</v>
          </cell>
          <cell r="K159" t="str">
            <v>главный инженер</v>
          </cell>
          <cell r="L159" t="str">
            <v>6 лет 7мес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"РТИ-Трейд"</v>
          </cell>
          <cell r="G160" t="str">
            <v xml:space="preserve">Лебедев </v>
          </cell>
          <cell r="H160" t="str">
            <v>Александр</v>
          </cell>
          <cell r="I160" t="str">
            <v>Николаевич</v>
          </cell>
          <cell r="K160" t="str">
            <v>начальник отдела ЧПУ</v>
          </cell>
          <cell r="L160" t="str">
            <v>4 года 8мес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до 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"РТИ-Трейд"</v>
          </cell>
          <cell r="G161" t="str">
            <v>Мавлянбердиев</v>
          </cell>
          <cell r="H161" t="str">
            <v xml:space="preserve">Радик </v>
          </cell>
          <cell r="I161" t="str">
            <v>Равилевич</v>
          </cell>
          <cell r="K161" t="str">
            <v>начальник производства</v>
          </cell>
          <cell r="L161" t="str">
            <v>3 года 11мес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 1000 В</v>
          </cell>
          <cell r="S161" t="str">
            <v>ПТЭЭПЭЭ</v>
          </cell>
          <cell r="V161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4" sqref="D174:G17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ФИЦ ПНЦБИ РАН</v>
      </c>
      <c r="D15" s="6" t="str">
        <f>CONCATENATE([2]Общая!G4," ",[2]Общая!H4," ",[2]Общая!I4," 
", [2]Общая!K4," ",[2]Общая!L4)</f>
        <v xml:space="preserve">Бурцев Алексей Викторович 
главный энергетик ИБК РАН </v>
      </c>
      <c r="E15" s="7" t="str">
        <f>[2]Общая!M4</f>
        <v>первичная</v>
      </c>
      <c r="F15" s="7" t="str">
        <f>[2]Общая!R4</f>
        <v>II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ФИЦ ПНЦБИ РАН</v>
      </c>
      <c r="D16" s="6" t="str">
        <f>CONCATENATE([2]Общая!G5," ",[2]Общая!H5," ",[2]Общая!I5," 
", [2]Общая!K5," ",[2]Общая!L5)</f>
        <v xml:space="preserve">Шпилько Александр Михайлович 
Зам. начальника отдела ИФПБ РАН </v>
      </c>
      <c r="E16" s="7" t="str">
        <f>[2]Общая!M5</f>
        <v>первичная</v>
      </c>
      <c r="F16" s="7" t="str">
        <f>[2]Общая!R5</f>
        <v>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ФИЦ ПНЦБИ РАН</v>
      </c>
      <c r="D17" s="6" t="str">
        <f>CONCATENATE([2]Общая!G6," ",[2]Общая!H6," ",[2]Общая!I6," 
", [2]Общая!K6," ",[2]Общая!L6)</f>
        <v xml:space="preserve">Лесников Валерий Иванович 
ведущий энергетик ИФПБ РАН </v>
      </c>
      <c r="E17" s="7" t="str">
        <f>[2]Общая!M6</f>
        <v>первичная</v>
      </c>
      <c r="F17" s="7" t="str">
        <f>[2]Общая!R6</f>
        <v>II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ФИЦ ПНЦБИ РАН</v>
      </c>
      <c r="D18" s="6" t="str">
        <f>CONCATENATE([2]Общая!G7," ",[2]Общая!H7," ",[2]Общая!I7," 
", [2]Общая!K7," ",[2]Общая!L7)</f>
        <v xml:space="preserve">Рытиков Александр Александрович 
Зав. МЭГ ИБФМ РАН </v>
      </c>
      <c r="E18" s="7" t="str">
        <f>[2]Общая!M7</f>
        <v>первичная</v>
      </c>
      <c r="F18" s="7" t="str">
        <f>[2]Общая!R7</f>
        <v>II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"ФАБРИКА ЭКСПРОД"</v>
      </c>
      <c r="D19" s="6" t="str">
        <f>CONCATENATE([2]Общая!G8," ",[2]Общая!H8," ",[2]Общая!I8," 
", [2]Общая!K8," ",[2]Общая!L8)</f>
        <v xml:space="preserve">Перемышлев Максим Сергеевич 
главный энергетик </v>
      </c>
      <c r="E19" s="7" t="str">
        <f>[2]Общая!M8</f>
        <v>внеочередная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"НОВА РОЛЛ - СТРЕЙЧ"</v>
      </c>
      <c r="D20" s="6" t="str">
        <f>CONCATENATE([2]Общая!G9," ",[2]Общая!H9," ",[2]Общая!I9," 
", [2]Общая!K9," ",[2]Общая!L9)</f>
        <v xml:space="preserve">Окунев Сергей Васильевич 
Главный инженер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"РСК"</v>
      </c>
      <c r="D21" s="6" t="str">
        <f>CONCATENATE([2]Общая!G10," ",[2]Общая!H10," ",[2]Общая!I10," 
", [2]Общая!K10," ",[2]Общая!L10)</f>
        <v xml:space="preserve">Муравкин Андрей Дмитриевич 
Главный инженер </v>
      </c>
      <c r="E21" s="7" t="str">
        <f>[2]Общая!M10</f>
        <v>очередная</v>
      </c>
      <c r="F21" s="7" t="str">
        <f>[2]Общая!R10</f>
        <v>III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"МЭЙДЖОР ТЕРМИНАЛ"</v>
      </c>
      <c r="D22" s="6" t="str">
        <f>CONCATENATE([2]Общая!G11," ",[2]Общая!H11," ",[2]Общая!I11," 
", [2]Общая!K11," ",[2]Общая!L11)</f>
        <v xml:space="preserve">Фить Юрий Александрович 
Технический директор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"МЭЙДЖОР ТЕРМИНАЛ"</v>
      </c>
      <c r="D23" s="6" t="str">
        <f>CONCATENATE([2]Общая!G12," ",[2]Общая!H12," ",[2]Общая!I12," 
", [2]Общая!K12," ",[2]Общая!L12)</f>
        <v xml:space="preserve">Комисаров Александр Анатольевич 
Заместитель руководителя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"МЭЙДЖОР ТЕРМИНАЛ"</v>
      </c>
      <c r="D24" s="6" t="str">
        <f>CONCATENATE([2]Общая!G13," ",[2]Общая!H13," ",[2]Общая!I13," 
", [2]Общая!K13," ",[2]Общая!L13)</f>
        <v xml:space="preserve">Стеля Игорь Станиславович 
Инженер по эксплуатации оборудования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"МЭЙДЖОР ТЕРМИНАЛ"</v>
      </c>
      <c r="D25" s="6" t="str">
        <f>CONCATENATE([2]Общая!G14," ",[2]Общая!H14," ",[2]Общая!I14," 
", [2]Общая!K14," ",[2]Общая!L14)</f>
        <v xml:space="preserve">Фаренбрух Дмитрий Сергеевич 
Инженер по эксплуатации оборудования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"МЭЙДЖОР ТЕРМИНАЛ"</v>
      </c>
      <c r="D26" s="6" t="str">
        <f>CONCATENATE([2]Общая!G15," ",[2]Общая!H15," ",[2]Общая!I15," 
", [2]Общая!K15," ",[2]Общая!L15)</f>
        <v xml:space="preserve">Семёнов Александр Дмитриевич 
Специалист по эксплуатации оборудования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"УК "ЮЖНОЕ"</v>
      </c>
      <c r="D27" s="6" t="str">
        <f>CONCATENATE([2]Общая!G16," ",[2]Общая!H16," ",[2]Общая!I16," 
", [2]Общая!K16," ",[2]Общая!L16)</f>
        <v xml:space="preserve">Галушко Александр Васильевич 
Начальник отдела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"ИНТЕРКАФЕ"</v>
      </c>
      <c r="D28" s="6" t="str">
        <f>CONCATENATE([2]Общая!G17," ",[2]Общая!H17," ",[2]Общая!I17," 
", [2]Общая!K17," ",[2]Общая!L17)</f>
        <v xml:space="preserve">Глаголев Дмитрий Николаевич 
главный инженер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"ИНТЕРКАФЕ"</v>
      </c>
      <c r="D29" s="6" t="str">
        <f>CONCATENATE([2]Общая!G18," ",[2]Общая!H18," ",[2]Общая!I18," 
", [2]Общая!K18," ",[2]Общая!L18)</f>
        <v xml:space="preserve">Мунтьян Вячеслав Андреевич 
Бригадир энерго-механической службы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"ЦЕНТРЭНЕРГОЭКСПЕРТИЗЫ"</v>
      </c>
      <c r="D30" s="6" t="str">
        <f>CONCATENATE([2]Общая!G19," ",[2]Общая!H19," ",[2]Общая!I19," 
", [2]Общая!K19," ",[2]Общая!L19)</f>
        <v xml:space="preserve">Таймасов Азамат Салаватович 
Генеральный директор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 xml:space="preserve">административно—технический персонал, с правом испытания оборудования повышенным напряжением </v>
      </c>
      <c r="H30" s="15" t="str">
        <f>[2]Общая!S19</f>
        <v>ПТЭЭСиС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"ЦЕНТРЭНЕРГОЭКСПЕРТИЗЫ"</v>
      </c>
      <c r="D31" s="6" t="str">
        <f>CONCATENATE([2]Общая!G20," ",[2]Общая!H20," ",[2]Общая!I20," 
", [2]Общая!K20," ",[2]Общая!L20)</f>
        <v xml:space="preserve">Кубанков Константин Игоревич 
Начальник лаборатории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 xml:space="preserve">административно—технический персонал, с правом испытания оборудования повышенным напряжением </v>
      </c>
      <c r="H31" s="15" t="str">
        <f>[2]Общая!S20</f>
        <v>ПТЭЭСиС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"ЦЕНТРЭНЕРГОЭКСПЕРТИЗЫ"</v>
      </c>
      <c r="D32" s="6" t="str">
        <f>CONCATENATE([2]Общая!G21," ",[2]Общая!H21," ",[2]Общая!I21," 
", [2]Общая!K21," ",[2]Общая!L21)</f>
        <v xml:space="preserve">Петрухненко Николай Евгеньевич 
инженер 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 xml:space="preserve">административно—технический персонал, с правом испытания оборудования повышенным напряжением </v>
      </c>
      <c r="H32" s="15" t="str">
        <f>[2]Общая!S21</f>
        <v>ПТЭЭСиС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"ЦЕНТРЭНЕРГОЭКСПЕРТИЗЫ"</v>
      </c>
      <c r="D33" s="6" t="str">
        <f>CONCATENATE([2]Общая!G22," ",[2]Общая!H22," ",[2]Общая!I22," 
", [2]Общая!K22," ",[2]Общая!L22)</f>
        <v xml:space="preserve">Мерзляков Ростислав Сергеевич 
инженер </v>
      </c>
      <c r="E33" s="7" t="str">
        <f>[2]Общая!M22</f>
        <v>внеочередная</v>
      </c>
      <c r="F33" s="7" t="str">
        <f>[2]Общая!R22</f>
        <v>III до и выше 1000 В</v>
      </c>
      <c r="G33" s="7" t="str">
        <f>[2]Общая!N22</f>
        <v xml:space="preserve">административно—технический персонал, с правом испытания оборудования повышенным напряжением </v>
      </c>
      <c r="H33" s="15" t="str">
        <f>[2]Общая!S22</f>
        <v>ПТЭЭСиС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"БИОЭН НЕФТЕПРОДУКТ"</v>
      </c>
      <c r="D34" s="6" t="str">
        <f>CONCATENATE([2]Общая!G23," ",[2]Общая!H23," ",[2]Общая!I23," 
", [2]Общая!K23," ",[2]Общая!L23)</f>
        <v xml:space="preserve">Осипов Дмитрий Алексеевич 
Главный энергетик </v>
      </c>
      <c r="E34" s="7" t="str">
        <f>[2]Общая!M23</f>
        <v>внеочередная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"БИОЭН НЕФТЕПРОДУКТ"</v>
      </c>
      <c r="D35" s="6" t="str">
        <f>CONCATENATE([2]Общая!G24," ",[2]Общая!H24," ",[2]Общая!I24," 
", [2]Общая!K24," ",[2]Общая!L24)</f>
        <v xml:space="preserve">Ковалёв Алексей Николаевич 
Инженер по слабым токам </v>
      </c>
      <c r="E35" s="7" t="str">
        <f>[2]Общая!M24</f>
        <v>внеочередная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"БОГОРОДСКИЙ ХЛАДОКОМБИНАТ"</v>
      </c>
      <c r="D36" s="6" t="str">
        <f>CONCATENATE([2]Общая!G25," ",[2]Общая!H25," ",[2]Общая!I25," 
", [2]Общая!K25," ",[2]Общая!L25)</f>
        <v xml:space="preserve">Котов Олег Анатольевич 
Главный инженер </v>
      </c>
      <c r="E36" s="7" t="str">
        <f>[2]Общая!M25</f>
        <v>очередная</v>
      </c>
      <c r="F36" s="7" t="str">
        <f>[2]Общая!R25</f>
        <v>III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"ДОШИРАК КОЯ"</v>
      </c>
      <c r="D37" s="6" t="str">
        <f>CONCATENATE([2]Общая!G26," ",[2]Общая!H26," ",[2]Общая!I26," 
", [2]Общая!K26," ",[2]Общая!L26)</f>
        <v xml:space="preserve">Дмитриев Александр Александрович 
Заместитель главного инженера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"ЭКСПЛУАТАЦИОННОЕ ПРЕДПРИЯТИЕ №4 Г.О. ИВАНТЕЕВКА"</v>
      </c>
      <c r="D38" s="6" t="str">
        <f>CONCATENATE([2]Общая!G27," ",[2]Общая!H27," ",[2]Общая!I27," 
", [2]Общая!K27," ",[2]Общая!L27)</f>
        <v xml:space="preserve">Пономарев Андрей Петрович 
ГЛАВНЫЙ ИНЖЕНЕР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"ИМПАК"</v>
      </c>
      <c r="D39" s="6" t="str">
        <f>CONCATENATE([2]Общая!G28," ",[2]Общая!H28," ",[2]Общая!I28," 
", [2]Общая!K28," ",[2]Общая!L28)</f>
        <v xml:space="preserve">Четверков Олег Александрович 
Главный энергетик </v>
      </c>
      <c r="E39" s="7" t="str">
        <f>[2]Общая!M28</f>
        <v>внеочередная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МУП "ВИТ"</v>
      </c>
      <c r="D40" s="6" t="str">
        <f>CONCATENATE([2]Общая!G29," ",[2]Общая!H29," ",[2]Общая!I29," 
", [2]Общая!K29," ",[2]Общая!L29)</f>
        <v xml:space="preserve">Точилкин Владимир Александрович 
Заместитель директора по эксплуатации </v>
      </c>
      <c r="E40" s="7" t="str">
        <f>[2]Общая!M29</f>
        <v>первичная</v>
      </c>
      <c r="F40" s="7" t="str">
        <f>[2]Общая!R29</f>
        <v>II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МУП "ВИТ"</v>
      </c>
      <c r="D41" s="6" t="str">
        <f>CONCATENATE([2]Общая!G30," ",[2]Общая!H30," ",[2]Общая!I30," 
", [2]Общая!K30," ",[2]Общая!L30)</f>
        <v xml:space="preserve">Годованюк Андрей Васильевич 
Начальник отдела безопасности движения </v>
      </c>
      <c r="E41" s="7" t="str">
        <f>[2]Общая!M30</f>
        <v>первичная</v>
      </c>
      <c r="F41" s="7" t="str">
        <f>[2]Общая!R30</f>
        <v>II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МУП "ВИТ"</v>
      </c>
      <c r="D42" s="6" t="str">
        <f>CONCATENATE([2]Общая!G31," ",[2]Общая!H31," ",[2]Общая!I31," 
", [2]Общая!K31," ",[2]Общая!L31)</f>
        <v xml:space="preserve">Ковыркин Сергей Васильевич 
начальник технического отдела </v>
      </c>
      <c r="E42" s="7" t="str">
        <f>[2]Общая!M31</f>
        <v>первичная</v>
      </c>
      <c r="F42" s="7" t="str">
        <f>[2]Общая!R31</f>
        <v>II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"БРЕНОР"</v>
      </c>
      <c r="D43" s="6" t="str">
        <f>CONCATENATE([2]Общая!G32," ",[2]Общая!H32," ",[2]Общая!I32," 
", [2]Общая!K32," ",[2]Общая!L32)</f>
        <v xml:space="preserve">Горелов Андрей Юрьевич 
Генеральный директор </v>
      </c>
      <c r="E43" s="7" t="str">
        <f>[2]Общая!M32</f>
        <v>очередная</v>
      </c>
      <c r="F43" s="7" t="str">
        <f>[2]Общая!R32</f>
        <v>IV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"БРЕНОР"</v>
      </c>
      <c r="D44" s="6" t="str">
        <f>CONCATENATE([2]Общая!G33," ",[2]Общая!H33," ",[2]Общая!I33," 
", [2]Общая!K33," ",[2]Общая!L33)</f>
        <v xml:space="preserve">Трофименко Денис Васильевич 
Мастер-смотритель </v>
      </c>
      <c r="E44" s="7" t="str">
        <f>[2]Общая!M33</f>
        <v>внеочередная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ЯХИНСОН НАТАЛИЯ ВЛАДИМИРОВНА</v>
      </c>
      <c r="D45" s="6" t="str">
        <f>CONCATENATE([2]Общая!G34," ",[2]Общая!H34," ",[2]Общая!I34," 
", [2]Общая!K34," ",[2]Общая!L34)</f>
        <v xml:space="preserve">Сараев Алексей Иванович 
Старший специалист АХО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"КОРСАР"</v>
      </c>
      <c r="D46" s="6" t="str">
        <f>CONCATENATE([2]Общая!G35," ",[2]Общая!H35," ",[2]Общая!I35," 
", [2]Общая!K35," ",[2]Общая!L35)</f>
        <v xml:space="preserve">Лемешкин Сергей Дмитриевич 
Технический директор </v>
      </c>
      <c r="E46" s="7" t="str">
        <f>[2]Общая!M35</f>
        <v>внеочередная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"ХРОМАТЭК - СЕРВИС"</v>
      </c>
      <c r="D47" s="6" t="str">
        <f>CONCATENATE([2]Общая!G36," ",[2]Общая!H36," ",[2]Общая!I36," 
", [2]Общая!K36," ",[2]Общая!L36)</f>
        <v xml:space="preserve">Нечаев Игорь Сергеевич 
Инженер-программист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"РУКОННЕКТ"</v>
      </c>
      <c r="D48" s="6" t="str">
        <f>CONCATENATE([2]Общая!G37," ",[2]Общая!H37," ",[2]Общая!I37," 
", [2]Общая!K37," ",[2]Общая!L37)</f>
        <v xml:space="preserve">Бахарев Дмитрий Михайлович 
Инженер по эксплуатации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"УК "ФАБРИКА"</v>
      </c>
      <c r="D49" s="6" t="str">
        <f>CONCATENATE([2]Общая!G38," ",[2]Общая!H38," ",[2]Общая!I38," 
", [2]Общая!K38," ",[2]Общая!L38)</f>
        <v xml:space="preserve">Устинина Ольга Константиновна 
лифтер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"УК "ФАБРИКА"</v>
      </c>
      <c r="D50" s="6" t="str">
        <f>CONCATENATE([2]Общая!G39," ",[2]Общая!H39," ",[2]Общая!I39," 
", [2]Общая!K39," ",[2]Общая!L39)</f>
        <v xml:space="preserve">Белякова Алла Владимировна 
лифтер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"КТ УСАДЫ"</v>
      </c>
      <c r="D51" s="6" t="str">
        <f>CONCATENATE([2]Общая!G40," ",[2]Общая!H40," ",[2]Общая!I40," 
", [2]Общая!K40," ",[2]Общая!L40)</f>
        <v xml:space="preserve">Тренгулов Руслан Сирачевич 
заместитель генерального директора - главный инженер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"КТ УСАДЫ"</v>
      </c>
      <c r="D52" s="6" t="str">
        <f>CONCATENATE([2]Общая!G41," ",[2]Общая!H41," ",[2]Общая!I41," 
", [2]Общая!K41," ",[2]Общая!L41)</f>
        <v xml:space="preserve">Ященко Виктор Николаевич 
Главный энергетик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АО "АЛИДИ-ЛОДЖИСТИКС"</v>
      </c>
      <c r="D53" s="6" t="str">
        <f>CONCATENATE([2]Общая!G42," ",[2]Общая!H42," ",[2]Общая!I42," 
", [2]Общая!K42," ",[2]Общая!L42)</f>
        <v xml:space="preserve">Горюнов Юрий Сергеевич 
Специалист по техническим системам безопасности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"АЛИДИ-ЛОДЖИСТИКС"</v>
      </c>
      <c r="D54" s="6" t="str">
        <f>CONCATENATE([2]Общая!G43," ",[2]Общая!H43," ",[2]Общая!I43," 
", [2]Общая!K43," ",[2]Общая!L43)</f>
        <v xml:space="preserve">Беляков Денис Игорьевич 
Начальник складского хозяйства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"АЛИДИ-ЛОДЖИСТИКС"</v>
      </c>
      <c r="D55" s="6" t="str">
        <f>CONCATENATE([2]Общая!G44," ",[2]Общая!H44," ",[2]Общая!I44," 
", [2]Общая!K44," ",[2]Общая!L44)</f>
        <v xml:space="preserve">Байрамов Самир Станиславович 
Ведущий специалист по складским технологиям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ЗАО "ТРАНСВАЛ"</v>
      </c>
      <c r="D56" s="6" t="str">
        <f>CONCATENATE([2]Общая!G45," ",[2]Общая!H45," ",[2]Общая!I45," 
", [2]Общая!K45," ",[2]Общая!L45)</f>
        <v xml:space="preserve">Кузнецов Михаил Михайлович 
Инженер-энергетик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ИП СЕМЕНОВ ВЛАДИМИР ЮРЬЕВИЧ</v>
      </c>
      <c r="D57" s="6" t="str">
        <f>CONCATENATE([2]Общая!G46," ",[2]Общая!H46," ",[2]Общая!I46," 
", [2]Общая!K46," ",[2]Общая!L46)</f>
        <v xml:space="preserve">Чудин Иван Иванович 
Электрик </v>
      </c>
      <c r="E57" s="7" t="str">
        <f>[2]Общая!M46</f>
        <v>внеочередная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ООО"ДЦ ИБС"</v>
      </c>
      <c r="D58" s="6" t="str">
        <f>CONCATENATE([2]Общая!G47," ",[2]Общая!H47," ",[2]Общая!I47," 
", [2]Общая!K47," ",[2]Общая!L47)</f>
        <v xml:space="preserve">Свистунов Дмитрий Николаевич 
электрик </v>
      </c>
      <c r="E58" s="7" t="str">
        <f>[2]Общая!M47</f>
        <v>очередная</v>
      </c>
      <c r="F58" s="7" t="str">
        <f>[2]Общая!R47</f>
        <v>IV до и выше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"ПРОМЕТЕЙ"</v>
      </c>
      <c r="D59" s="6" t="str">
        <f>CONCATENATE([2]Общая!G48," ",[2]Общая!H48," ",[2]Общая!I48," 
", [2]Общая!K48," ",[2]Общая!L48)</f>
        <v xml:space="preserve">Егоров Роман Сергеевич 
Генеральный директор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"ЭЛЕКТРОСВЯЗЬСТРОЙ"</v>
      </c>
      <c r="D60" s="6" t="str">
        <f>CONCATENATE([2]Общая!G49," ",[2]Общая!H49," ",[2]Общая!I49," 
", [2]Общая!K49," ",[2]Общая!L49)</f>
        <v xml:space="preserve">Рудновский Алексей Владимирович 
Начальник участка эксплуатации сети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"ЭЛЕКТРОСВЯЗЬСТРОЙ"</v>
      </c>
      <c r="D61" s="6" t="str">
        <f>CONCATENATE([2]Общая!G50," ",[2]Общая!H50," ",[2]Общая!I50," 
", [2]Общая!K50," ",[2]Общая!L50)</f>
        <v xml:space="preserve">Самошкин Владимир Владимирович 
Технический директор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"ЭЛЕКТРОСВЯЗЬСТРОЙ"</v>
      </c>
      <c r="D62" s="6" t="str">
        <f>CONCATENATE([2]Общая!G51," ",[2]Общая!H51," ",[2]Общая!I51," 
", [2]Общая!K51," ",[2]Общая!L51)</f>
        <v xml:space="preserve">Короткий Михаил Владимирович 
Генеральный директор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"УВМ-СТАЛЬ"</v>
      </c>
      <c r="D63" s="6" t="str">
        <f>CONCATENATE([2]Общая!G52," ",[2]Общая!H52," ",[2]Общая!I52," 
", [2]Общая!K52," ",[2]Общая!L52)</f>
        <v xml:space="preserve">Матвеев Валерий Андреевич 
Главный инженер 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"ЛАКТАЛИС ВОСТОК"</v>
      </c>
      <c r="D64" s="6" t="str">
        <f>CONCATENATE([2]Общая!G53," ",[2]Общая!H53," ",[2]Общая!I53," 
", [2]Общая!K53," ",[2]Общая!L53)</f>
        <v xml:space="preserve">Барышников Роман Анатольевич 
Руководитель технической группы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"ПАРЛАМЕНТ ПРОДАКШН"</v>
      </c>
      <c r="D65" s="6" t="str">
        <f>CONCATENATE([2]Общая!G54," ",[2]Общая!H54," ",[2]Общая!I54," 
", [2]Общая!K54," ",[2]Общая!L54)</f>
        <v xml:space="preserve">Захаров Вячеслав Сергеевич 
Ведущий специалист по ОТ, ПБ, ГОиЧС, ООС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контролирующий электроустановки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"ЖИЛИЩНОЕ ХОЗЯЙСТВО МЫТИЩИ"</v>
      </c>
      <c r="D66" s="6" t="str">
        <f>CONCATENATE([2]Общая!G55," ",[2]Общая!H55," ",[2]Общая!I55," 
", [2]Общая!K55," ",[2]Общая!L55)</f>
        <v xml:space="preserve">Самойленко Дмитрий Игоревич 
Начальник ОДО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АО "ЖИЛИЩНОЕ ХОЗЯЙСТВО МЫТИЩИ"</v>
      </c>
      <c r="D67" s="6" t="str">
        <f>CONCATENATE([2]Общая!G56," ",[2]Общая!H56," ",[2]Общая!I56," 
", [2]Общая!K56," ",[2]Общая!L56)</f>
        <v xml:space="preserve">Кабанова Лариса Анатольевна 
Начальник ПТО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АО "ЖИЛИЩНОЕ ХОЗЯЙСТВО МЫТИЩИ"</v>
      </c>
      <c r="D68" s="6" t="str">
        <f>CONCATENATE([2]Общая!G57," ",[2]Общая!H57," ",[2]Общая!I57," 
", [2]Общая!K57," ",[2]Общая!L57)</f>
        <v xml:space="preserve">Макешин Алексей Юрьевич 
Главный инженер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"ЖИЛИЩНОЕ ХОЗЯЙСТВО МЫТИЩИ"</v>
      </c>
      <c r="D69" s="6" t="str">
        <f>CONCATENATE([2]Общая!G58," ",[2]Общая!H58," ",[2]Общая!I58," 
", [2]Общая!K58," ",[2]Общая!L58)</f>
        <v xml:space="preserve">Сокова Ольга Михайловна 
Зам.начальника ПТО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"ЖИЛВЕСТ К"</v>
      </c>
      <c r="D70" s="6" t="str">
        <f>CONCATENATE([2]Общая!G59," ",[2]Общая!H59," ",[2]Общая!I59," 
", [2]Общая!K59," ",[2]Общая!L59)</f>
        <v xml:space="preserve">Луганский Виктор Владиславович 
Главный инженер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"НОВАТЭК-СПГ ТОПЛИВО КАШИРА"</v>
      </c>
      <c r="D71" s="6" t="str">
        <f>CONCATENATE([2]Общая!G60," ",[2]Общая!H60," ",[2]Общая!I60," 
", [2]Общая!K60," ",[2]Общая!L60)</f>
        <v xml:space="preserve">Кривченков Сергей Александрович 
главный специалист 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"КРОНОС"</v>
      </c>
      <c r="D72" s="6" t="str">
        <f>CONCATENATE([2]Общая!G61," ",[2]Общая!H61," ",[2]Общая!I61," 
", [2]Общая!K61," ",[2]Общая!L61)</f>
        <v xml:space="preserve">Пахомов Виталий Николаевич 
Гл. энергетик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"ДСК СТРОЙКОНСТРУКЦИЯ"</v>
      </c>
      <c r="D73" s="6" t="str">
        <f>CONCATENATE([2]Общая!G62," ",[2]Общая!H62," ",[2]Общая!I62," 
", [2]Общая!K62," ",[2]Общая!L62)</f>
        <v xml:space="preserve">Большаков Алексей Алексеевич 
Главный энергетик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"ДСК СТРОЙКОНСТРУКЦИЯ"</v>
      </c>
      <c r="D74" s="6" t="str">
        <f>CONCATENATE([2]Общая!G63," ",[2]Общая!H63," ",[2]Общая!I63," 
", [2]Общая!K63," ",[2]Общая!L63)</f>
        <v xml:space="preserve">Волошаненко Валентина Александровна 
Начальник производства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"БАРХАН"</v>
      </c>
      <c r="D75" s="6" t="str">
        <f>CONCATENATE([2]Общая!G64," ",[2]Общая!H64," ",[2]Общая!I64," 
", [2]Общая!K64," ",[2]Общая!L64)</f>
        <v xml:space="preserve">Пахомов Виталий Николаевич 
Гл. энергетик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"СТАРТ"</v>
      </c>
      <c r="D76" s="6" t="str">
        <f>CONCATENATE([2]Общая!G65," ",[2]Общая!H65," ",[2]Общая!I65," 
", [2]Общая!K65," ",[2]Общая!L65)</f>
        <v xml:space="preserve">Ефремов Валерий Павлович 
Главный инженер </v>
      </c>
      <c r="E76" s="7" t="str">
        <f>[2]Общая!M65</f>
        <v>очередная</v>
      </c>
      <c r="F76" s="7" t="str">
        <f>[2]Общая!R65</f>
        <v>III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ГБУСО МО "КЦСОИР "КОЛОМЕНСКИЙ"</v>
      </c>
      <c r="D77" s="6" t="str">
        <f>CONCATENATE([2]Общая!G66," ",[2]Общая!H66," ",[2]Общая!I66," 
", [2]Общая!K66," ",[2]Общая!L66)</f>
        <v xml:space="preserve">Панов Александр Михайлович 
Заведующий хозяйством </v>
      </c>
      <c r="E77" s="7" t="str">
        <f>[2]Общая!M66</f>
        <v>внеочередная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ГБУСО МО "КЦСОИР "КОЛОМЕНСКИЙ"</v>
      </c>
      <c r="D78" s="6" t="str">
        <f>CONCATENATE([2]Общая!G67," ",[2]Общая!H67," ",[2]Общая!I67," 
", [2]Общая!K67," ",[2]Общая!L67)</f>
        <v xml:space="preserve">Минин Юрий Валерьевич 
Инженер </v>
      </c>
      <c r="E78" s="7" t="str">
        <f>[2]Общая!M67</f>
        <v>внеочередная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"БЕЦЕМА"</v>
      </c>
      <c r="D79" s="6" t="str">
        <f>CONCATENATE([2]Общая!G68," ",[2]Общая!H68," ",[2]Общая!I68," 
", [2]Общая!K68," ",[2]Общая!L68)</f>
        <v xml:space="preserve">Трубников Дмитрий Юрьевич 
Главный энергетик </v>
      </c>
      <c r="E79" s="7" t="str">
        <f>[2]Общая!M68</f>
        <v>внеочередная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ПТЭЭСиС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АО "БЕЦЕМА"</v>
      </c>
      <c r="D80" s="6" t="str">
        <f>CONCATENATE([2]Общая!G69," ",[2]Общая!H69," ",[2]Общая!I69," 
", [2]Общая!K69," ",[2]Общая!L69)</f>
        <v xml:space="preserve">Романов Павел Валентинович 
Слесарь-электромонтажник кранового оборудования </v>
      </c>
      <c r="E80" s="7" t="str">
        <f>[2]Общая!M69</f>
        <v>внеочередная</v>
      </c>
      <c r="F80" s="7" t="str">
        <f>[2]Общая!R69</f>
        <v>III до 1000 В</v>
      </c>
      <c r="G80" s="7" t="str">
        <f>[2]Общая!N69</f>
        <v>ремонтный персонал</v>
      </c>
      <c r="H80" s="15" t="str">
        <f>[2]Общая!S69</f>
        <v>ПТЭЭСиС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 "ВОСТОК ТЕХНОСЕРВИС"</v>
      </c>
      <c r="D81" s="6" t="str">
        <f>CONCATENATE([2]Общая!G70," ",[2]Общая!H70," ",[2]Общая!I70," 
", [2]Общая!K70," ",[2]Общая!L70)</f>
        <v xml:space="preserve">Смирнов Игорь Геннадьевич 
Главный инженер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 "ВОСТОК ТЕХНОСЕРВИС"</v>
      </c>
      <c r="D82" s="6" t="str">
        <f>CONCATENATE([2]Общая!G71," ",[2]Общая!H71," ",[2]Общая!I71," 
", [2]Общая!K71," ",[2]Общая!L71)</f>
        <v xml:space="preserve">Беляйкин Вячеслав Николаевич 
Начальник участка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 "ВОСТОК ТЕХНОСЕРВИС"</v>
      </c>
      <c r="D83" s="6" t="str">
        <f>CONCATENATE([2]Общая!G72," ",[2]Общая!H72," ",[2]Общая!I72," 
", [2]Общая!K72," ",[2]Общая!L72)</f>
        <v xml:space="preserve">Исаков Юрий Васильевич 
Начальник участка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"Выбор-Мск"</v>
      </c>
      <c r="D84" s="6" t="str">
        <f>CONCATENATE([2]Общая!G73," ",[2]Общая!H73," ",[2]Общая!I73," 
", [2]Общая!K73," ",[2]Общая!L73)</f>
        <v>Жарикова Наталлья Вячеславовна 
специалист по ОТ, П и ПБ 16 месяцев</v>
      </c>
      <c r="E84" s="7" t="str">
        <f>[2]Общая!M73</f>
        <v>очередная</v>
      </c>
      <c r="F84" s="7" t="str">
        <f>[2]Общая!R73</f>
        <v>III 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"Русское море"</v>
      </c>
      <c r="D85" s="6" t="str">
        <f>CONCATENATE([2]Общая!G74," ",[2]Общая!H74," ",[2]Общая!I74," 
", [2]Общая!K74," ",[2]Общая!L74)</f>
        <v>Аношин  Андрей   Владимирович 
Руководитель направления сетевой инфраструктуры 5 лет</v>
      </c>
      <c r="E85" s="7" t="str">
        <f>[2]Общая!M74</f>
        <v>очередная</v>
      </c>
      <c r="F85" s="7" t="str">
        <f>[2]Общая!R74</f>
        <v>III  до  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"Русское море"</v>
      </c>
      <c r="D86" s="6" t="str">
        <f>CONCATENATE([2]Общая!G75," ",[2]Общая!H75," ",[2]Общая!I75," 
", [2]Общая!K75," ",[2]Общая!L75)</f>
        <v>Юрин Михаил Юрьевич 
Старший системный администратор 5 лет</v>
      </c>
      <c r="E86" s="7" t="str">
        <f>[2]Общая!M75</f>
        <v>очередная</v>
      </c>
      <c r="F86" s="7" t="str">
        <f>[2]Общая!R75</f>
        <v>III  до1000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"Русское море"</v>
      </c>
      <c r="D87" s="6" t="str">
        <f>CONCATENATE([2]Общая!G76," ",[2]Общая!H76," ",[2]Общая!I76," 
", [2]Общая!K76," ",[2]Общая!L76)</f>
        <v>Козлов Олег Владимирович 
Ведущий системный администратор 2 года</v>
      </c>
      <c r="E87" s="7" t="str">
        <f>[2]Общая!M76</f>
        <v>очередная</v>
      </c>
      <c r="F87" s="7" t="str">
        <f>[2]Общая!R76</f>
        <v xml:space="preserve"> IV  до1000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"Сфера"</v>
      </c>
      <c r="D88" s="6" t="str">
        <f>CONCATENATE([2]Общая!G77," ",[2]Общая!H77," ",[2]Общая!I77," 
", [2]Общая!K77," ",[2]Общая!L77)</f>
        <v>Могилев    Максим Олегович 
Начальник участка 2 года</v>
      </c>
      <c r="E88" s="7" t="str">
        <f>[2]Общая!M77</f>
        <v>очередная</v>
      </c>
      <c r="F88" s="7" t="str">
        <f>[2]Общая!R77</f>
        <v>IV гр.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"Сфера"</v>
      </c>
      <c r="D89" s="6" t="str">
        <f>CONCATENATE([2]Общая!G78," ",[2]Общая!H78," ",[2]Общая!I78," 
", [2]Общая!K78," ",[2]Общая!L78)</f>
        <v>Костенко   Дмитрий Вячеславович 
Главный инженер  3 года</v>
      </c>
      <c r="E89" s="7" t="str">
        <f>[2]Общая!M78</f>
        <v>очередная</v>
      </c>
      <c r="F89" s="7" t="str">
        <f>[2]Общая!R78</f>
        <v>IV гр.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"Газпром диагностика" ИТЦ Видное</v>
      </c>
      <c r="D90" s="6" t="str">
        <f>CONCATENATE([2]Общая!G79," ",[2]Общая!H79," ",[2]Общая!I79," 
", [2]Общая!K79," ",[2]Общая!L79)</f>
        <v>Шабельников Алексей Николаевич 
Заместитель начальника инженерно-технического центра 1 год 11 месяцев</v>
      </c>
      <c r="E90" s="7" t="str">
        <f>[2]Общая!M79</f>
        <v>внеочередная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"Сила-Камня"</v>
      </c>
      <c r="D91" s="6" t="str">
        <f>CONCATENATE([2]Общая!G80," ",[2]Общая!H80," ",[2]Общая!I80," 
", [2]Общая!K80," ",[2]Общая!L80)</f>
        <v>Климочкин Сергей Алексеевич 
начальник участка 1 год</v>
      </c>
      <c r="E91" s="7" t="str">
        <f>[2]Общая!M80</f>
        <v>внеочередная</v>
      </c>
      <c r="F91" s="7" t="str">
        <f>[2]Общая!R80</f>
        <v>III гр до 1000В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"Парк Отель ЛЕСНОЙ"</v>
      </c>
      <c r="D92" s="6" t="str">
        <f>CONCATENATE([2]Общая!G81," ",[2]Общая!H81," ",[2]Общая!I81," 
", [2]Общая!K81," ",[2]Общая!L81)</f>
        <v>Зарубин  Виталий  Владимирович 
техник-электрик 1 мес</v>
      </c>
      <c r="E92" s="7" t="str">
        <f>[2]Общая!M81</f>
        <v>внеочередная</v>
      </c>
      <c r="F92" s="7" t="str">
        <f>[2]Общая!R81</f>
        <v>II 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"Парк Отель ЛЕСНОЙ"</v>
      </c>
      <c r="D93" s="6" t="str">
        <f>CONCATENATE([2]Общая!G82," ",[2]Общая!H82," ",[2]Общая!I82," 
", [2]Общая!K82," ",[2]Общая!L82)</f>
        <v>Посылин  Андрей  Александрович 
техник-электрик 1 мес</v>
      </c>
      <c r="E93" s="7" t="str">
        <f>[2]Общая!M82</f>
        <v>внеочередная</v>
      </c>
      <c r="F93" s="7" t="str">
        <f>[2]Общая!R82</f>
        <v>II 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"Парк Отель ЛЕСНОЙ"</v>
      </c>
      <c r="D94" s="6" t="str">
        <f>CONCATENATE([2]Общая!G83," ",[2]Общая!H83," ",[2]Общая!I83," 
", [2]Общая!K83," ",[2]Общая!L83)</f>
        <v>Цветков  Михаил  Вениаминович 
техник-электрик 1 мес</v>
      </c>
      <c r="E94" s="7" t="str">
        <f>[2]Общая!M83</f>
        <v>внеочередная</v>
      </c>
      <c r="F94" s="7" t="str">
        <f>[2]Общая!R83</f>
        <v>II 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«ШИВА»</v>
      </c>
      <c r="D95" s="6" t="str">
        <f>CONCATENATE([2]Общая!G84," ",[2]Общая!H84," ",[2]Общая!I84," 
", [2]Общая!K84," ",[2]Общая!L84)</f>
        <v>Синицкий Александр  Александрович 
Руководитель проекта 1 год</v>
      </c>
      <c r="E95" s="7" t="str">
        <f>[2]Общая!M84</f>
        <v>ПЕРВИЧНАЯ</v>
      </c>
      <c r="F95" s="7" t="str">
        <f>[2]Общая!R84</f>
        <v>II до 1000В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"НГК Кашира"</v>
      </c>
      <c r="D96" s="6" t="str">
        <f>CONCATENATE([2]Общая!G85," ",[2]Общая!H85," ",[2]Общая!I85," 
", [2]Общая!K85," ",[2]Общая!L85)</f>
        <v>Ломакин Вадим  Анатольевич 
главный инженер 3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"НГК Кашира"</v>
      </c>
      <c r="D97" s="6" t="str">
        <f>CONCATENATE([2]Общая!G86," ",[2]Общая!H86," ",[2]Общая!I86," 
", [2]Общая!K86," ",[2]Общая!L86)</f>
        <v>Ниязова  Анастасия Владимировна 
специолист по ООС, ОТ и ТБ 4 года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специалист по охране труда, контролирующий электроустановки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"НГК Кашира"</v>
      </c>
      <c r="D98" s="6" t="str">
        <f>CONCATENATE([2]Общая!G87," ",[2]Общая!H87," ",[2]Общая!I87," 
", [2]Общая!K87," ",[2]Общая!L87)</f>
        <v>Казановский  Александр Владимирович 
электромеханик 2 года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"НГК Кашира"</v>
      </c>
      <c r="D99" s="6" t="str">
        <f>CONCATENATE([2]Общая!G88," ",[2]Общая!H88," ",[2]Общая!I88," 
", [2]Общая!K88," ",[2]Общая!L88)</f>
        <v>Бабученко Николай  Николаевич 
электромонте по ремонту и обслуживанию электрооборудования 6 лет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"НГК Кашира"</v>
      </c>
      <c r="D100" s="6" t="str">
        <f>CONCATENATE([2]Общая!G89," ",[2]Общая!H89," ",[2]Общая!I89," 
", [2]Общая!K89," ",[2]Общая!L89)</f>
        <v>Никитин  Андрей Владимирович 
электромонте по ремонту и обслуживанию электрооборудования 5 лет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«Блистерпром»</v>
      </c>
      <c r="D101" s="6" t="str">
        <f>CONCATENATE([2]Общая!G90," ",[2]Общая!H90," ",[2]Общая!I90," 
", [2]Общая!K90," ",[2]Общая!L90)</f>
        <v>Чернышов Сергей Станиславович 
Заместитель генерального директора 14 лет</v>
      </c>
      <c r="E101" s="7" t="str">
        <f>[2]Общая!M90</f>
        <v>очередная</v>
      </c>
      <c r="F101" s="7" t="str">
        <f>[2]Общая!R90</f>
        <v>IV гр.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"Глобус"</v>
      </c>
      <c r="D102" s="6" t="str">
        <f>CONCATENATE([2]Общая!G91," ",[2]Общая!H91," ",[2]Общая!I91," 
", [2]Общая!K91," ",[2]Общая!L91)</f>
        <v>Дробаха Оксана  Николаевна 
Начальник управления 3 мес.</v>
      </c>
      <c r="E102" s="7" t="str">
        <f>[2]Общая!M91</f>
        <v>первичная</v>
      </c>
      <c r="F102" s="7"/>
      <c r="G102" s="7" t="str">
        <f>[2]Общая!N91</f>
        <v>руководящий работник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"Глобус"</v>
      </c>
      <c r="D103" s="6" t="str">
        <f>CONCATENATE([2]Общая!G92," ",[2]Общая!H92," ",[2]Общая!I92," 
", [2]Общая!K92," ",[2]Общая!L92)</f>
        <v>Дороднова Анна Геннадьевна 
Начальник производственно-технического отдела 4,4</v>
      </c>
      <c r="E103" s="7" t="str">
        <f>[2]Общая!M92</f>
        <v>первичная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"Глобус"</v>
      </c>
      <c r="D104" s="6" t="str">
        <f>CONCATENATE([2]Общая!G93," ",[2]Общая!H93," ",[2]Общая!I93," 
", [2]Общая!K93," ",[2]Общая!L93)</f>
        <v>Петров Леонид Андреевич 
Специалист по охране труда и промышленной безопасности 1,8 года</v>
      </c>
      <c r="E104" s="7" t="str">
        <f>[2]Общая!M93</f>
        <v>внеочередная</v>
      </c>
      <c r="F104" s="7"/>
      <c r="G104" s="7" t="str">
        <f>[2]Общая!N93</f>
        <v>Специалист по охране труда, осуществляющий контроль за эксплуатацией тепловых энергоустановок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"Глобус"</v>
      </c>
      <c r="D105" s="6" t="str">
        <f>CONCATENATE([2]Общая!G94," ",[2]Общая!H94," ",[2]Общая!I94," 
", [2]Общая!K94," ",[2]Общая!L94)</f>
        <v>Палова Юлия Сергеевна 
Диспетчер 5 лет</v>
      </c>
      <c r="E105" s="7" t="str">
        <f>[2]Общая!M94</f>
        <v>внеочередная</v>
      </c>
      <c r="F105" s="7"/>
      <c r="G105" s="7" t="str">
        <f>[2]Общая!N94</f>
        <v>руководитель структурного подразделения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"Глобус"</v>
      </c>
      <c r="D106" s="6" t="str">
        <f>CONCATENATE([2]Общая!G95," ",[2]Общая!H95," ",[2]Общая!I95," 
", [2]Общая!K95," ",[2]Общая!L95)</f>
        <v>Акифьев  Михаил Аркадьевич 
Заместитель начальника производственно-технического отдела 4,4</v>
      </c>
      <c r="E106" s="7" t="str">
        <f>[2]Общая!M95</f>
        <v>внеочередная</v>
      </c>
      <c r="F106" s="7"/>
      <c r="G106" s="7" t="str">
        <f>[2]Общая!N95</f>
        <v>руководитель структурного подразделения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"Глобус"</v>
      </c>
      <c r="D107" s="6" t="str">
        <f>CONCATENATE([2]Общая!G96," ",[2]Общая!H96," ",[2]Общая!I96," 
", [2]Общая!K96," ",[2]Общая!L96)</f>
        <v>Панфилова  Светлана Алексеевна 
Мастер по ремонту ТЭО 11 мес.</v>
      </c>
      <c r="E107" s="7" t="str">
        <f>[2]Общая!M96</f>
        <v>внеочередная</v>
      </c>
      <c r="F107" s="7"/>
      <c r="G107" s="7" t="str">
        <f>[2]Общая!N96</f>
        <v>руководитель структурного подразделения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"Глобус"</v>
      </c>
      <c r="D108" s="6" t="str">
        <f>CONCATENATE([2]Общая!G97," ",[2]Общая!H97," ",[2]Общая!I97," 
", [2]Общая!K97," ",[2]Общая!L97)</f>
        <v xml:space="preserve">Козлов  Владимир Валерьевич 
Мастер по эксплуатации тепловых сетей и тепловых пунктов 1,3 года </v>
      </c>
      <c r="E108" s="7" t="str">
        <f>[2]Общая!M97</f>
        <v>внеочередная</v>
      </c>
      <c r="F108" s="7"/>
      <c r="G108" s="7" t="str">
        <f>[2]Общая!N97</f>
        <v>руководящий работник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"Глобус"</v>
      </c>
      <c r="D109" s="6" t="str">
        <f>CONCATENATE([2]Общая!G98," ",[2]Общая!H98," ",[2]Общая!I98," 
", [2]Общая!K98," ",[2]Общая!L98)</f>
        <v>Киреев Александр Александрович 
Мастер по эксплуатации тепловых сетей и тепловых пунктов 2 мес</v>
      </c>
      <c r="E109" s="7" t="str">
        <f>[2]Общая!M98</f>
        <v>первичная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"Глобус"</v>
      </c>
      <c r="D110" s="6" t="str">
        <f>CONCATENATE([2]Общая!G99," ",[2]Общая!H99," ",[2]Общая!I99," 
", [2]Общая!K99," ",[2]Общая!L99)</f>
        <v>Михеичев Алексей Владимирович 
Мастер по эксплуатации тепловых сетей и тепловых пунктов 3 года</v>
      </c>
      <c r="E110" s="7" t="str">
        <f>[2]Общая!M99</f>
        <v>внеочередная</v>
      </c>
      <c r="F110" s="7"/>
      <c r="G110" s="7" t="str">
        <f>[2]Общая!N99</f>
        <v>руководящий работник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"Глобус"</v>
      </c>
      <c r="D111" s="6" t="str">
        <f>CONCATENATE([2]Общая!G100," ",[2]Общая!H100," ",[2]Общая!I100," 
", [2]Общая!K100," ",[2]Общая!L100)</f>
        <v>Алтухов  Никита Александрович 
Заместитель начальника производственнй службы 5.2 года</v>
      </c>
      <c r="E111" s="7" t="str">
        <f>[2]Общая!M100</f>
        <v>внеочередная</v>
      </c>
      <c r="F111" s="7"/>
      <c r="G111" s="7" t="str">
        <f>[2]Общая!N100</f>
        <v>руководитель структурного подразделения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"Глобус"</v>
      </c>
      <c r="D112" s="6" t="str">
        <f>CONCATENATE([2]Общая!G101," ",[2]Общая!H101," ",[2]Общая!I101," 
", [2]Общая!K101," ",[2]Общая!L101)</f>
        <v xml:space="preserve">Алясова Марина Сергеевна 
Начальник службы химводоподготовки 8,8 лет </v>
      </c>
      <c r="E112" s="7" t="str">
        <f>[2]Общая!M101</f>
        <v>внеочередная</v>
      </c>
      <c r="F112" s="7"/>
      <c r="G112" s="7" t="str">
        <f>[2]Общая!N101</f>
        <v>руководитель структурного подразделения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"Глобус"</v>
      </c>
      <c r="D113" s="6" t="str">
        <f>CONCATENATE([2]Общая!G102," ",[2]Общая!H102," ",[2]Общая!I102," 
", [2]Общая!K102," ",[2]Общая!L102)</f>
        <v>Грешников Андрей Сергеевич 
Начальник аварийной службы 3,10 мес.</v>
      </c>
      <c r="E113" s="7" t="str">
        <f>[2]Общая!M102</f>
        <v>внеочередная</v>
      </c>
      <c r="F113" s="7"/>
      <c r="G113" s="7" t="str">
        <f>[2]Общая!N102</f>
        <v>руководитель структурного подразделения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"ГрадИнвест"</v>
      </c>
      <c r="D114" s="6" t="str">
        <f>CONCATENATE([2]Общая!G103," ",[2]Общая!H103," ",[2]Общая!I103," 
", [2]Общая!K103," ",[2]Общая!L103)</f>
        <v>Лазарев Георгий Викторович 
главный энергетик 7 мес.</v>
      </c>
      <c r="E114" s="7" t="str">
        <f>[2]Общая!M103</f>
        <v>внеочередная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"ГрадИнвест"</v>
      </c>
      <c r="D115" s="6" t="str">
        <f>CONCATENATE([2]Общая!G104," ",[2]Общая!H104," ",[2]Общая!I104," 
", [2]Общая!K104," ",[2]Общая!L104)</f>
        <v>Смышляева Олеся Анатольевна 
начальник службы 1 мес.</v>
      </c>
      <c r="E115" s="7" t="str">
        <f>[2]Общая!M104</f>
        <v>внеочередная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"ГрадИнвест"</v>
      </c>
      <c r="D116" s="6" t="str">
        <f>CONCATENATE([2]Общая!G105," ",[2]Общая!H105," ",[2]Общая!I105," 
", [2]Общая!K105," ",[2]Общая!L105)</f>
        <v>Иванченко Денис Борисович 
начальник службы 6 мес.</v>
      </c>
      <c r="E116" s="7" t="str">
        <f>[2]Общая!M105</f>
        <v>внеочередная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"ГрадИнвест"</v>
      </c>
      <c r="D117" s="6" t="str">
        <f>CONCATENATE([2]Общая!G106," ",[2]Общая!H106," ",[2]Общая!I106," 
", [2]Общая!K106," ",[2]Общая!L106)</f>
        <v>Елисеев Сергей Сергеевич 
заместитель главного инженера по автоматизации и АСУ ТП 5 лет, 4 мес.</v>
      </c>
      <c r="E117" s="7" t="str">
        <f>[2]Общая!M106</f>
        <v>внеочередная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"ГрадИнвест"</v>
      </c>
      <c r="D118" s="6" t="str">
        <f>CONCATENATE([2]Общая!G107," ",[2]Общая!H107," ",[2]Общая!I107," 
", [2]Общая!K107," ",[2]Общая!L107)</f>
        <v>Смирнов Павел Анатольевич 
инженер КИПиА 3 мес.</v>
      </c>
      <c r="E118" s="7" t="str">
        <f>[2]Общая!M107</f>
        <v>внеочередная</v>
      </c>
      <c r="F118" s="7" t="str">
        <f>[2]Общая!R107</f>
        <v>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"ГрадИнвест"</v>
      </c>
      <c r="D119" s="6" t="str">
        <f>CONCATENATE([2]Общая!G108," ",[2]Общая!H108," ",[2]Общая!I108," 
", [2]Общая!K108," ",[2]Общая!L108)</f>
        <v>Ковтун Игорь Валентинович 
заместитель начальника службы 1 мес.</v>
      </c>
      <c r="E119" s="7" t="str">
        <f>[2]Общая!M108</f>
        <v>внеочередная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«Пролог»</v>
      </c>
      <c r="D120" s="6" t="str">
        <f>CONCATENATE([2]Общая!G109," ",[2]Общая!H109," ",[2]Общая!I109," 
", [2]Общая!K109," ",[2]Общая!L109)</f>
        <v xml:space="preserve">Бусов Роман  Алексеевич 
Генеральный директор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«Пролог»</v>
      </c>
      <c r="D121" s="6" t="str">
        <f>CONCATENATE([2]Общая!G110," ",[2]Общая!H110," ",[2]Общая!I110," 
", [2]Общая!K110," ",[2]Общая!L110)</f>
        <v xml:space="preserve">Иванов Александр Владимирович 
Зам. Генерального директора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«Пролог»</v>
      </c>
      <c r="D122" s="6" t="str">
        <f>CONCATENATE([2]Общая!G111," ",[2]Общая!H111," ",[2]Общая!I111," 
", [2]Общая!K111," ",[2]Общая!L111)</f>
        <v xml:space="preserve">Аникин Владимир Владимирович 
Начальник РУ ДСМ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"АтомИнтелМаш"</v>
      </c>
      <c r="D123" s="6" t="str">
        <f>CONCATENATE([2]Общая!G112," ",[2]Общая!H112," ",[2]Общая!I112," 
", [2]Общая!K112," ",[2]Общая!L112)</f>
        <v xml:space="preserve">Плохов Михаил Сергеевич 
руководитель проекта 2 года              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"Раменский водоканал"</v>
      </c>
      <c r="D124" s="6" t="str">
        <f>CONCATENATE([2]Общая!G113," ",[2]Общая!H113," ",[2]Общая!I113," 
", [2]Общая!K113," ",[2]Общая!L113)</f>
        <v>Редчиц Максим Владимирович 
Начальник отдела ЦУПР 1год 3месяца</v>
      </c>
      <c r="E124" s="7" t="str">
        <f>[2]Общая!M113</f>
        <v>очередная</v>
      </c>
      <c r="F124" s="7" t="str">
        <f>[2]Общая!R113</f>
        <v>Ⅲ до 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«Трансстроймеханизация»</v>
      </c>
      <c r="D125" s="6" t="str">
        <f>CONCATENATE([2]Общая!G114," ",[2]Общая!H114," ",[2]Общая!I114," 
", [2]Общая!K114," ",[2]Общая!L114)</f>
        <v>Костенко Руслан  Владимирович 
Инженер-энергетик 3 года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"Кольчуга-центр"</v>
      </c>
      <c r="D126" s="6" t="str">
        <f>CONCATENATE([2]Общая!G115," ",[2]Общая!H115," ",[2]Общая!I115," 
", [2]Общая!K115," ",[2]Общая!L115)</f>
        <v>Кастеров  Алексей Владимирович 
Главный инженер 8 лет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 xml:space="preserve"> ООО "АЛПЛА"</v>
      </c>
      <c r="D127" s="6" t="str">
        <f>CONCATENATE([2]Общая!G116," ",[2]Общая!H116," ",[2]Общая!I116," 
", [2]Общая!K116," ",[2]Общая!L116)</f>
        <v>Павлов Антон Николаевич 
Начальник производства 5 года</v>
      </c>
      <c r="E127" s="7" t="str">
        <f>[2]Общая!M116</f>
        <v>внеочередная</v>
      </c>
      <c r="F127" s="7" t="str">
        <f>[2]Общая!R116</f>
        <v>V до и выше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 ООО "АЛПЛА" </v>
      </c>
      <c r="D128" s="6" t="str">
        <f>CONCATENATE([2]Общая!G117," ",[2]Общая!H117," ",[2]Общая!I117," 
", [2]Общая!K117," ",[2]Общая!L117)</f>
        <v>Никитинский Вячеслав Васильевич 
Инженер-электроник 12 лет</v>
      </c>
      <c r="E128" s="7" t="str">
        <f>[2]Общая!M117</f>
        <v>внеочередная</v>
      </c>
      <c r="F128" s="7" t="str">
        <f>[2]Общая!R117</f>
        <v>V до и выше 1000В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МАОУ СОШ №16</v>
      </c>
      <c r="D129" s="6" t="str">
        <f>CONCATENATE([2]Общая!G118," ",[2]Общая!H118," ",[2]Общая!I118," 
", [2]Общая!K118," ",[2]Общая!L118)</f>
        <v>Маликова Марина Геннадьевна 
Директор 10 лет</v>
      </c>
      <c r="E129" s="7" t="str">
        <f>[2]Общая!M118</f>
        <v>внеочередная</v>
      </c>
      <c r="F129" s="7" t="str">
        <f>[2]Общая!R118</f>
        <v>III гр.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МАОУ СОШ №16</v>
      </c>
      <c r="D130" s="6" t="str">
        <f>CONCATENATE([2]Общая!G119," ",[2]Общая!H119," ",[2]Общая!I119," 
", [2]Общая!K119," ",[2]Общая!L119)</f>
        <v>Дроботенко Игорь Сергеевич 
Заместитель директора по АХЧ 5 лет</v>
      </c>
      <c r="E130" s="7" t="str">
        <f>[2]Общая!M119</f>
        <v>внеочередная</v>
      </c>
      <c r="F130" s="7" t="str">
        <f>[2]Общая!R119</f>
        <v>II гр.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МАОУ СОШ №16</v>
      </c>
      <c r="D131" s="6" t="str">
        <f>CONCATENATE([2]Общая!G120," ",[2]Общая!H120," ",[2]Общая!I120," 
", [2]Общая!K120," ",[2]Общая!L120)</f>
        <v>Хоружая Светлана Федоровна 
Заместитель директора по безопасности 5 лет</v>
      </c>
      <c r="E131" s="7" t="str">
        <f>[2]Общая!M120</f>
        <v>внеочередная</v>
      </c>
      <c r="F131" s="7" t="str">
        <f>[2]Общая!R120</f>
        <v>III гр.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МАОУ СОШ №16</v>
      </c>
      <c r="D132" s="6" t="str">
        <f>CONCATENATE([2]Общая!G121," ",[2]Общая!H121," ",[2]Общая!I121," 
", [2]Общая!K121," ",[2]Общая!L121)</f>
        <v>Родионова Наталья Юрьевна 
Заместитель директора 3 года</v>
      </c>
      <c r="E132" s="7" t="str">
        <f>[2]Общая!M121</f>
        <v>первичная</v>
      </c>
      <c r="F132" s="7" t="str">
        <f>[2]Общая!R121</f>
        <v>II гр.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МАОУ СОШ №16</v>
      </c>
      <c r="D133" s="6" t="str">
        <f>CONCATENATE([2]Общая!G122," ",[2]Общая!H122," ",[2]Общая!I122," 
", [2]Общая!K122," ",[2]Общая!L122)</f>
        <v>Баранова Елена Владимировна 
Заведующий хозяйством 1 год</v>
      </c>
      <c r="E133" s="7" t="str">
        <f>[2]Общая!M122</f>
        <v>внеочередная</v>
      </c>
      <c r="F133" s="7" t="str">
        <f>[2]Общая!R122</f>
        <v>II гр.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"Подольское ППЖТ"</v>
      </c>
      <c r="D134" s="6" t="str">
        <f>CONCATENATE([2]Общая!G123," ",[2]Общая!H123," ",[2]Общая!I123," 
", [2]Общая!K123," ",[2]Общая!L123)</f>
        <v>Фомичёв Кирилл Юрьевич 
электромонтёр 4 года</v>
      </c>
      <c r="E134" s="7" t="str">
        <f>[2]Общая!M123</f>
        <v>внеочередная</v>
      </c>
      <c r="F134" s="7" t="str">
        <f>[2]Общая!R123</f>
        <v>III до и выше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"АГК-1"</v>
      </c>
      <c r="D135" s="6" t="str">
        <f>CONCATENATE([2]Общая!G124," ",[2]Общая!H124," ",[2]Общая!I124," 
", [2]Общая!K124," ",[2]Общая!L124)</f>
        <v>Цаценко Александр Александрович 
Заместитель главного инженера по эксплуатации 1 год 6 мес</v>
      </c>
      <c r="E135" s="7" t="str">
        <f>[2]Общая!M124</f>
        <v>очередная</v>
      </c>
      <c r="F135" s="7" t="str">
        <f>[2]Общая!R124</f>
        <v>V группа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ПТЭЭСиС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"СК ЖБИ ПОСТАВКА"</v>
      </c>
      <c r="D136" s="6" t="str">
        <f>CONCATENATE([2]Общая!G125," ",[2]Общая!H125," ",[2]Общая!I125," 
", [2]Общая!K125," ",[2]Общая!L125)</f>
        <v>Сенченко Артем Романович 
Производитель работ  5 лет</v>
      </c>
      <c r="E136" s="7" t="str">
        <f>[2]Общая!M125</f>
        <v>первичная</v>
      </c>
      <c r="F136" s="7" t="str">
        <f>[2]Общая!R125</f>
        <v>II до 1000В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"СК ЖБИ ПОСТАВКА"</v>
      </c>
      <c r="D137" s="6" t="str">
        <f>CONCATENATE([2]Общая!G126," ",[2]Общая!H126," ",[2]Общая!I126," 
", [2]Общая!K126," ",[2]Общая!L126)</f>
        <v xml:space="preserve">Садчиков  Данил Валерьевич 
Производитель работ  2 года </v>
      </c>
      <c r="E137" s="7" t="str">
        <f>[2]Общая!M126</f>
        <v>первичная</v>
      </c>
      <c r="F137" s="7" t="str">
        <f>[2]Общая!R126</f>
        <v>II до 1000В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"СК ЖБИ ПОСТАВКА"</v>
      </c>
      <c r="D138" s="6" t="str">
        <f>CONCATENATE([2]Общая!G127," ",[2]Общая!H127," ",[2]Общая!I127," 
", [2]Общая!K127," ",[2]Общая!L127)</f>
        <v>Билько Алексей Александрович 
Начальник участка 5 лет</v>
      </c>
      <c r="E138" s="7" t="str">
        <f>[2]Общая!M127</f>
        <v>внеочередная</v>
      </c>
      <c r="F138" s="7" t="str">
        <f>[2]Общая!R127</f>
        <v>III до 1000В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"УК-ЭКСПЛУАТАЦИЯ"</v>
      </c>
      <c r="D139" s="6" t="str">
        <f>CONCATENATE([2]Общая!G128," ",[2]Общая!H128," ",[2]Общая!I128," 
", [2]Общая!K128," ",[2]Общая!L128)</f>
        <v>Огольцов Алексей Борисович 
Инженер-энергетик с 18.08.2025 (1 месяц)</v>
      </c>
      <c r="E139" s="7" t="str">
        <f>[2]Общая!M128</f>
        <v>Первичная</v>
      </c>
      <c r="F139" s="7"/>
      <c r="G139" s="7" t="str">
        <f>[2]Общая!N128</f>
        <v>управленческий персонал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"УК-ЭКСПЛУАТАЦИЯ"</v>
      </c>
      <c r="D140" s="6" t="str">
        <f>CONCATENATE([2]Общая!G129," ",[2]Общая!H129," ",[2]Общая!I129," 
", [2]Общая!K129," ",[2]Общая!L129)</f>
        <v>Сидоренко Юрий Викторович 
Главный инженер с 09.04.2024 (1 год и 5 месяцев)</v>
      </c>
      <c r="E140" s="7" t="str">
        <f>[2]Общая!M129</f>
        <v>Очередная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"Фотон"</v>
      </c>
      <c r="D141" s="6" t="str">
        <f>CONCATENATE([2]Общая!G130," ",[2]Общая!H130," ",[2]Общая!I130," 
", [2]Общая!K130," ",[2]Общая!L130)</f>
        <v>Михеев Виктор Николаевич 
директор 16 лет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"Фотон"</v>
      </c>
      <c r="D142" s="6" t="str">
        <f>CONCATENATE([2]Общая!G131," ",[2]Общая!H131," ",[2]Общая!I131," 
", [2]Общая!K131," ",[2]Общая!L131)</f>
        <v>Михеев Алексей Викторович 
начальник электромонтажного участка 5 лет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ООО «Кром-Маркет"» </v>
      </c>
      <c r="D143" s="6" t="str">
        <f>CONCATENATE([2]Общая!G132," ",[2]Общая!H132," ",[2]Общая!I132," 
", [2]Общая!K132," ",[2]Общая!L132)</f>
        <v>Трофимчик Алексей Сергеевич 
Руководитель отдела эксплуатации и обслуживания 2,5 года</v>
      </c>
      <c r="E143" s="7" t="str">
        <f>[2]Общая!M132</f>
        <v>очередная</v>
      </c>
      <c r="F143" s="7" t="str">
        <f>[2]Общая!R132</f>
        <v xml:space="preserve">V гр. до и выше 1000 В 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"АЭРБЛОК"</v>
      </c>
      <c r="D144" s="6" t="str">
        <f>CONCATENATE([2]Общая!G133," ",[2]Общая!H133," ",[2]Общая!I133," 
", [2]Общая!K133," ",[2]Общая!L133)</f>
        <v>Петров Анатолий  Викторович 
Главный энергетик 1 год 1 мес.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ОАО "СУ№2</v>
      </c>
      <c r="D145" s="6" t="str">
        <f>CONCATENATE([2]Общая!G134," ",[2]Общая!H134," ",[2]Общая!I134," 
", [2]Общая!K134," ",[2]Общая!L134)</f>
        <v>Дубовцов  Сергей  Александрович 
главный энергетик 9 лет</v>
      </c>
      <c r="E145" s="7" t="str">
        <f>[2]Общая!M134</f>
        <v>очередная</v>
      </c>
      <c r="F145" s="7" t="str">
        <f>[2]Общая!R134</f>
        <v>V группа  до и выше 1000 В</v>
      </c>
      <c r="G145" s="7" t="str">
        <f>[2]Общая!N134</f>
        <v xml:space="preserve">административно—технический персонал, с правом испытания оборудования повышенным напряжением 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ОАО "СУ№2</v>
      </c>
      <c r="D146" s="6" t="str">
        <f>CONCATENATE([2]Общая!G135," ",[2]Общая!H135," ",[2]Общая!I135," 
", [2]Общая!K135," ",[2]Общая!L135)</f>
        <v>Печилин Алексей   Александрович 
 начальник службы специальных работ  1 год</v>
      </c>
      <c r="E146" s="7" t="str">
        <f>[2]Общая!M135</f>
        <v>очередная</v>
      </c>
      <c r="F146" s="7" t="str">
        <f>[2]Общая!R135</f>
        <v>V до и выше 1000В</v>
      </c>
      <c r="G146" s="7" t="str">
        <f>[2]Общая!N135</f>
        <v xml:space="preserve">административно—технический персонал, с правом испытания оборудования повышенным напряжением 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"НПК "ОйлГазМаш"</v>
      </c>
      <c r="D147" s="6" t="str">
        <f>CONCATENATE([2]Общая!G136," ",[2]Общая!H136," ",[2]Общая!I136," 
", [2]Общая!K136," ",[2]Общая!L136)</f>
        <v>Михайлов Владимир Сергеевич 
Шеф-инженер 12 лет 1 мес.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"ОргКлинПро"</v>
      </c>
      <c r="D148" s="6" t="str">
        <f>CONCATENATE([2]Общая!G137," ",[2]Общая!H137," ",[2]Общая!I137," 
", [2]Общая!K137," ",[2]Общая!L137)</f>
        <v>Осадчая Любовь Сергеевна 
Генеральный директор 2 года</v>
      </c>
      <c r="E148" s="7" t="str">
        <f>[2]Общая!M137</f>
        <v>первичная</v>
      </c>
      <c r="F148" s="7" t="str">
        <f>[2]Общая!R137</f>
        <v>II до 1000В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"Фряновская фабрика"</v>
      </c>
      <c r="D149" s="6" t="str">
        <f>CONCATENATE([2]Общая!G138," ",[2]Общая!H138," ",[2]Общая!I138," 
", [2]Общая!K138," ",[2]Общая!L138)</f>
        <v>Иванов Станислав Юрьевич 
инженер по электронной технике 2года 3мес.</v>
      </c>
      <c r="E149" s="7" t="str">
        <f>[2]Общая!M138</f>
        <v>очередная</v>
      </c>
      <c r="F149" s="7" t="str">
        <f>[2]Общая!R138</f>
        <v>III группа до 1000В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"ФИРМА "МЕГА-МАРКЕТ"</v>
      </c>
      <c r="D150" s="6" t="str">
        <f>CONCATENATE([2]Общая!G139," ",[2]Общая!H139," ",[2]Общая!I139," 
", [2]Общая!K139," ",[2]Общая!L139)</f>
        <v>Стрыгин Олег Викторович 
гл. инженер 19 лет</v>
      </c>
      <c r="E150" s="7" t="str">
        <f>[2]Общая!M139</f>
        <v>внеочередная</v>
      </c>
      <c r="F150" s="7" t="str">
        <f>[2]Общая!R139</f>
        <v>III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"ФИРМА "МЕГА-МАРКЕТ"</v>
      </c>
      <c r="D151" s="6" t="str">
        <f>CONCATENATE([2]Общая!G140," ",[2]Общая!H140," ",[2]Общая!I140," 
", [2]Общая!K140," ",[2]Общая!L140)</f>
        <v>Рыбаков Анатолий Павлович 
энергетик 6 лет</v>
      </c>
      <c r="E151" s="7" t="str">
        <f>[2]Общая!M140</f>
        <v>внеочередная</v>
      </c>
      <c r="F151" s="7" t="str">
        <f>[2]Общая!R140</f>
        <v>III до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«Панорама»</v>
      </c>
      <c r="D152" s="6" t="str">
        <f>CONCATENATE([2]Общая!G141," ",[2]Общая!H141," ",[2]Общая!I141," 
", [2]Общая!K141," ",[2]Общая!L141)</f>
        <v>Титов Алексей Витальевич 
Нач. службы эксплуатации 7 лет</v>
      </c>
      <c r="E152" s="7" t="str">
        <f>[2]Общая!M141</f>
        <v>внеочередная</v>
      </c>
      <c r="F152" s="7" t="str">
        <f>[2]Общая!R141</f>
        <v>III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АО НПП "Термотекс"</v>
      </c>
      <c r="D153" s="6" t="str">
        <f>CONCATENATE([2]Общая!G142," ",[2]Общая!H142," ",[2]Общая!I142," 
", [2]Общая!K142," ",[2]Общая!L142)</f>
        <v>Гвашев Руслан Леонидович 
Начальник  Котельной 1 мес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"Гранель Инжиниринг"</v>
      </c>
      <c r="D154" s="6" t="str">
        <f>CONCATENATE([2]Общая!G143," ",[2]Общая!H143," ",[2]Общая!I143," 
", [2]Общая!K143," ",[2]Общая!L143)</f>
        <v>Попов  Александр  Юрьевич 
Мастер участка 4 года 6 мес</v>
      </c>
      <c r="E154" s="7" t="str">
        <f>[2]Общая!M143</f>
        <v>внеочередная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"Гранель Инжиниринг"</v>
      </c>
      <c r="D155" s="6" t="str">
        <f>CONCATENATE([2]Общая!G144," ",[2]Общая!H144," ",[2]Общая!I144," 
", [2]Общая!K144," ",[2]Общая!L144)</f>
        <v>Малиновский Евгений Андреевич 
Начальник участка 2 года 11 мес</v>
      </c>
      <c r="E155" s="7" t="str">
        <f>[2]Общая!M144</f>
        <v>внеочередная</v>
      </c>
      <c r="F155" s="7"/>
      <c r="G155" s="7" t="str">
        <f>[2]Общая!N144</f>
        <v>руководитель структурного подразделения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"Гранель Инжиниринг"</v>
      </c>
      <c r="D156" s="6" t="str">
        <f>CONCATENATE([2]Общая!G145," ",[2]Общая!H145," ",[2]Общая!I145," 
", [2]Общая!K145," ",[2]Общая!L145)</f>
        <v>Кузьмичев  Сергей  Дмитриевич 
Мастер участка 3 года</v>
      </c>
      <c r="E156" s="7" t="str">
        <f>[2]Общая!M145</f>
        <v>внеочередная</v>
      </c>
      <c r="F156" s="7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"Гранель Инжиниринг"</v>
      </c>
      <c r="D157" s="6" t="str">
        <f>CONCATENATE([2]Общая!G146," ",[2]Общая!H146," ",[2]Общая!I146," 
", [2]Общая!K146," ",[2]Общая!L146)</f>
        <v>Убакуненко Денис Геннадьевич 
Начальник участка 4 года</v>
      </c>
      <c r="E157" s="7" t="str">
        <f>[2]Общая!M146</f>
        <v>внеочередная</v>
      </c>
      <c r="F157" s="7"/>
      <c r="G157" s="7" t="str">
        <f>[2]Общая!N146</f>
        <v>руководитель структурного подразделения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"Гранель Инжиниринг"</v>
      </c>
      <c r="D158" s="6" t="str">
        <f>CONCATENATE([2]Общая!G147," ",[2]Общая!H147," ",[2]Общая!I147," 
", [2]Общая!K147," ",[2]Общая!L147)</f>
        <v>Шмелёва Маргарита Андреевна 
Ведущий специалист по промышленной безопасности 6 лет 6 мес</v>
      </c>
      <c r="E158" s="7" t="str">
        <f>[2]Общая!M147</f>
        <v>внеочередная</v>
      </c>
      <c r="F158" s="7"/>
      <c r="G158" s="7" t="str">
        <f>[2]Общая!N147</f>
        <v>руководитель структурного подразделения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"Гранель Инжиниринг"</v>
      </c>
      <c r="D159" s="6" t="str">
        <f>CONCATENATE([2]Общая!G148," ",[2]Общая!H148," ",[2]Общая!I148," 
", [2]Общая!K148," ",[2]Общая!L148)</f>
        <v>Шутов Дмитрий Владимирович 
Главный энергетик 1 мес</v>
      </c>
      <c r="E159" s="7" t="str">
        <f>[2]Общая!M148</f>
        <v>первичная</v>
      </c>
      <c r="F159" s="7"/>
      <c r="G159" s="7" t="str">
        <f>[2]Общая!N148</f>
        <v>руководитель структурного подразделения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"Водоканал"</v>
      </c>
      <c r="D160" s="6" t="str">
        <f>CONCATENATE([2]Общая!G149," ",[2]Общая!H149," ",[2]Общая!I149," 
", [2]Общая!K149," ",[2]Общая!L149)</f>
        <v>Семенов Сергей Валентинович 
энергетик 6 лет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"Эковент К"</v>
      </c>
      <c r="D161" s="6" t="str">
        <f>CONCATENATE([2]Общая!G150," ",[2]Общая!H150," ",[2]Общая!I150," 
", [2]Общая!K150," ",[2]Общая!L150)</f>
        <v>Шелешев Никита Сергеевич 
Инженер-нададчик 1 год. 8 мес.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МУП "Теплосеть"</v>
      </c>
      <c r="D162" s="6" t="str">
        <f>CONCATENATE([2]Общая!G151," ",[2]Общая!H151," ",[2]Общая!I151," 
", [2]Общая!K151," ",[2]Общая!L151)</f>
        <v>Грушин  Максим Николаевич 
Начальник службы 20  лет</v>
      </c>
      <c r="E162" s="7" t="str">
        <f>[2]Общая!M151</f>
        <v>первичная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"Интерпластик 2001"</v>
      </c>
      <c r="D163" s="6" t="str">
        <f>CONCATENATE([2]Общая!G152," ",[2]Общая!H152," ",[2]Общая!I152," 
", [2]Общая!K152," ",[2]Общая!L152)</f>
        <v>Морозов Павил Валентинович 
Главный механик 1 год 2 мес</v>
      </c>
      <c r="E163" s="7" t="str">
        <f>[2]Общая!M152</f>
        <v>очередная</v>
      </c>
      <c r="F163" s="7" t="str">
        <f>[2]Общая!R152</f>
        <v xml:space="preserve">V до и выше 1000 В </v>
      </c>
      <c r="G163" s="7" t="str">
        <f>[2]Общая!N152</f>
        <v>электротехнический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"ПКП"</v>
      </c>
      <c r="D164" s="6" t="str">
        <f>CONCATENATE([2]Общая!G153," ",[2]Общая!H153," ",[2]Общая!I153," 
", [2]Общая!K153," ",[2]Общая!L153)</f>
        <v>Пердикис  Алексиос Дмитриос 
инженер-энергетик 3 года</v>
      </c>
      <c r="E164" s="7" t="str">
        <f>[2]Общая!M153</f>
        <v>внеочередная</v>
      </c>
      <c r="F164" s="7" t="str">
        <f>[2]Общая!R153</f>
        <v>V до и выше 1000 В.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"ПКП"</v>
      </c>
      <c r="D165" s="6" t="str">
        <f>CONCATENATE([2]Общая!G154," ",[2]Общая!H154," ",[2]Общая!I154," 
", [2]Общая!K154," ",[2]Общая!L154)</f>
        <v>Монахов Владимир Владимирович 
инженер-программист 1 год</v>
      </c>
      <c r="E165" s="7" t="str">
        <f>[2]Общая!M154</f>
        <v>внеочередная</v>
      </c>
      <c r="F165" s="7" t="str">
        <f>[2]Общая!R154</f>
        <v>III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"ПКП"</v>
      </c>
      <c r="D166" s="6" t="str">
        <f>CONCATENATE([2]Общая!G155," ",[2]Общая!H155," ",[2]Общая!I155," 
", [2]Общая!K155," ",[2]Общая!L155)</f>
        <v>Калашник Алексей Владимирович 
специалист технической поддержки 3 год</v>
      </c>
      <c r="E166" s="7" t="str">
        <f>[2]Общая!M155</f>
        <v>внеочередная</v>
      </c>
      <c r="F166" s="7" t="str">
        <f>[2]Общая!R155</f>
        <v>III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"Ресна"</v>
      </c>
      <c r="D167" s="6" t="str">
        <f>CONCATENATE([2]Общая!G156," ",[2]Общая!H156," ",[2]Общая!I156," 
", [2]Общая!K156," ",[2]Общая!L156)</f>
        <v>Чувашов Максим Викторович 
заместитель генерального директора по эксплуатации зданий и сооружений 1,5 года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"Ресна"</v>
      </c>
      <c r="D168" s="6" t="str">
        <f>CONCATENATE([2]Общая!G157," ",[2]Общая!H157," ",[2]Общая!I157," 
", [2]Общая!K157," ",[2]Общая!L157)</f>
        <v>Коновалов  Алексей Николаевич 
энергетик 1,5 года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"Ресна"</v>
      </c>
      <c r="D169" s="6" t="str">
        <f>CONCATENATE([2]Общая!G158," ",[2]Общая!H158," ",[2]Общая!I158," 
", [2]Общая!K158," ",[2]Общая!L158)</f>
        <v>Титов  Сергей Александрович 
инженер 2,5 года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"РТИ-Трейд"</v>
      </c>
      <c r="D170" s="6" t="str">
        <f>CONCATENATE([2]Общая!G159," ",[2]Общая!H159," ",[2]Общая!I159," 
", [2]Общая!K159," ",[2]Общая!L159)</f>
        <v>Сакович Виталий Михайлович 
главный инженер 6 лет 7мес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"РТИ-Трейд"</v>
      </c>
      <c r="D171" s="6" t="str">
        <f>CONCATENATE([2]Общая!G160," ",[2]Общая!H160," ",[2]Общая!I160," 
", [2]Общая!K160," ",[2]Общая!L160)</f>
        <v>Лебедев  Александр Николаевич 
начальник отдела ЧПУ 4 года 8мес</v>
      </c>
      <c r="E171" s="7" t="str">
        <f>[2]Общая!M160</f>
        <v>очередная</v>
      </c>
      <c r="F171" s="7" t="str">
        <f>[2]Общая!R160</f>
        <v>IV до 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"РТИ-Трейд"</v>
      </c>
      <c r="D172" s="6" t="str">
        <f>CONCATENATE([2]Общая!G161," ",[2]Общая!H161," ",[2]Общая!I161," 
", [2]Общая!K161," ",[2]Общая!L161)</f>
        <v>Мавлянбердиев Радик  Равилевич 
начальник производства 3 года 11мес</v>
      </c>
      <c r="E172" s="7" t="str">
        <f>[2]Общая!M161</f>
        <v>очередная</v>
      </c>
      <c r="F172" s="7" t="str">
        <f>[2]Общая!R161</f>
        <v>IV до 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1" t="s">
        <v>20</v>
      </c>
      <c r="E174" s="10"/>
      <c r="F174" s="10"/>
      <c r="G174" s="10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2025-10-16T10:56:10Z</dcterms:modified>
</cp:coreProperties>
</file>